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<sst xmlns="http://schemas.openxmlformats.org/spreadsheetml/2006/main" count="72" uniqueCount="55">
  <si>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 xml:space="preserve"> </t>
  </si>
  <si>
    <t>ENCONTRO DE CASAIS COM CRISTO - ECC</t>
  </si>
  <si>
    <t>NORTE</t>
  </si>
  <si>
    <t xml:space="preserve">                    </t>
  </si>
  <si>
    <t>NORDESTE</t>
  </si>
  <si>
    <t xml:space="preserve">                       LESTE</t>
  </si>
  <si>
    <t>CENTRO-OESTE</t>
  </si>
  <si>
    <t xml:space="preserve">            </t>
  </si>
  <si>
    <t xml:space="preserve">           S U L </t>
  </si>
  <si>
    <t>N I</t>
  </si>
  <si>
    <t>N II</t>
  </si>
  <si>
    <t>NO</t>
  </si>
  <si>
    <t>TOTAL</t>
  </si>
  <si>
    <t xml:space="preserve">NE I </t>
  </si>
  <si>
    <t>NE II</t>
  </si>
  <si>
    <t xml:space="preserve">NE III </t>
  </si>
  <si>
    <t>NE IV</t>
  </si>
  <si>
    <t xml:space="preserve">NE V </t>
  </si>
  <si>
    <t>L I</t>
  </si>
  <si>
    <t>L II</t>
  </si>
  <si>
    <t>CO</t>
  </si>
  <si>
    <t>O  I</t>
  </si>
  <si>
    <t>O II</t>
  </si>
  <si>
    <t>S I</t>
  </si>
  <si>
    <t xml:space="preserve"> S II</t>
  </si>
  <si>
    <t>1ª ETAPA</t>
  </si>
  <si>
    <t>ESTADOS</t>
  </si>
  <si>
    <t>DIOCESES</t>
  </si>
  <si>
    <t>CIDADES</t>
  </si>
  <si>
    <t>.</t>
  </si>
  <si>
    <t>PARÓQUIAS</t>
  </si>
  <si>
    <t>ENCONTROS</t>
  </si>
  <si>
    <t>CASAIS</t>
  </si>
  <si>
    <t>2ª ETAPA</t>
  </si>
  <si>
    <t>SETORES</t>
  </si>
  <si>
    <t>3ª ETAPA</t>
  </si>
  <si>
    <t>% ENGAJ.</t>
  </si>
  <si>
    <t xml:space="preserve">          1ª ETAPA</t>
  </si>
  <si>
    <t xml:space="preserve">Nº de estados/D. Federal </t>
  </si>
  <si>
    <t>Dioceses</t>
  </si>
  <si>
    <t>Cidades</t>
  </si>
  <si>
    <t>Nº de Dioceses</t>
  </si>
  <si>
    <t>Paróquias</t>
  </si>
  <si>
    <t>Setores</t>
  </si>
  <si>
    <t>Encontros</t>
  </si>
  <si>
    <t>Casais</t>
  </si>
  <si>
    <t>Engajamento</t>
  </si>
  <si>
    <t xml:space="preserve">                                                                                                                 SECRETARIA NACIONAL</t>
  </si>
  <si>
    <r>
      <t xml:space="preserve">                                                                                                 </t>
    </r>
    <r>
      <rPr>
        <b/>
        <sz val="8"/>
        <rFont val="Arial"/>
        <family val="0"/>
      </rPr>
      <t xml:space="preserve"> DADOS ESTATÍSTICOS REFERENTES A 2007</t>
    </r>
  </si>
  <si>
    <t xml:space="preserve"> S III/IV</t>
  </si>
  <si>
    <t>RESUMO GERAL DA ESTATÍSTICA DE 2007</t>
  </si>
  <si>
    <t xml:space="preserve">    </t>
  </si>
  <si>
    <t xml:space="preserve">                                         </t>
  </si>
  <si>
    <t>DADOS ESTATÍSTICOS REFERENTES A 2007</t>
  </si>
  <si>
    <r>
      <t xml:space="preserve">     </t>
    </r>
    <r>
      <rPr>
        <b/>
        <sz val="14"/>
        <rFont val="Arial"/>
        <family val="2"/>
      </rPr>
      <t>SECRETARIA NACIONAL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</si>
</sst>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8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4" xfId="0" applyFont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9" fontId="1" fillId="2" borderId="3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9" fontId="1" fillId="2" borderId="16" xfId="0" applyNumberFormat="1" applyFont="1" applyFill="1" applyBorder="1" applyAlignment="1">
      <alignment/>
    </xf>
    <xf numFmtId="9" fontId="1" fillId="2" borderId="31" xfId="0" applyNumberFormat="1" applyFont="1" applyFill="1" applyBorder="1" applyAlignment="1">
      <alignment/>
    </xf>
    <xf numFmtId="0" fontId="1" fillId="4" borderId="3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33" xfId="0" applyFont="1" applyFill="1" applyBorder="1" applyAlignment="1">
      <alignment/>
    </xf>
    <xf numFmtId="0" fontId="1" fillId="4" borderId="34" xfId="0" applyFont="1" applyFill="1" applyBorder="1" applyAlignment="1">
      <alignment/>
    </xf>
    <xf numFmtId="0" fontId="1" fillId="4" borderId="35" xfId="0" applyFont="1" applyFill="1" applyBorder="1" applyAlignment="1">
      <alignment/>
    </xf>
    <xf numFmtId="0" fontId="1" fillId="4" borderId="36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37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1" fillId="4" borderId="38" xfId="0" applyFont="1" applyFill="1" applyBorder="1" applyAlignment="1">
      <alignment/>
    </xf>
    <xf numFmtId="0" fontId="1" fillId="4" borderId="39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2" borderId="16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3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31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8" xfId="0" applyFont="1" applyBorder="1" applyAlignment="1">
      <alignment/>
    </xf>
    <xf numFmtId="9" fontId="1" fillId="4" borderId="2" xfId="0" applyNumberFormat="1" applyFont="1" applyFill="1" applyBorder="1" applyAlignment="1">
      <alignment/>
    </xf>
    <xf numFmtId="9" fontId="1" fillId="4" borderId="3" xfId="0" applyNumberFormat="1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workbookViewId="0" topLeftCell="A1">
      <selection activeCell="P12" sqref="P12"/>
    </sheetView>
  </sheetViews>
  <sheetFormatPr defaultColWidth="9.140625" defaultRowHeight="12.75"/>
  <cols>
    <col min="2" max="2" width="3.8515625" style="0" customWidth="1"/>
    <col min="3" max="3" width="5.28125" style="0" customWidth="1"/>
    <col min="4" max="4" width="4.57421875" style="0" customWidth="1"/>
    <col min="5" max="5" width="7.00390625" style="0" customWidth="1"/>
    <col min="6" max="6" width="2.7109375" style="0" customWidth="1"/>
    <col min="7" max="7" width="4.57421875" style="0" customWidth="1"/>
    <col min="8" max="8" width="4.7109375" style="0" customWidth="1"/>
    <col min="9" max="9" width="5.28125" style="0" customWidth="1"/>
    <col min="10" max="10" width="5.8515625" style="0" customWidth="1"/>
    <col min="11" max="11" width="5.28125" style="0" customWidth="1"/>
    <col min="12" max="12" width="6.7109375" style="0" customWidth="1"/>
    <col min="13" max="13" width="2.421875" style="0" customWidth="1"/>
    <col min="14" max="14" width="4.7109375" style="0" customWidth="1"/>
    <col min="15" max="15" width="5.7109375" style="0" customWidth="1"/>
    <col min="16" max="16" width="6.7109375" style="0" customWidth="1"/>
    <col min="17" max="17" width="2.421875" style="0" customWidth="1"/>
    <col min="18" max="18" width="4.57421875" style="0" customWidth="1"/>
    <col min="19" max="19" width="4.140625" style="0" customWidth="1"/>
    <col min="20" max="20" width="4.421875" style="0" customWidth="1"/>
    <col min="21" max="21" width="7.00390625" style="0" customWidth="1"/>
    <col min="22" max="22" width="2.140625" style="0" customWidth="1"/>
    <col min="23" max="23" width="4.57421875" style="0" customWidth="1"/>
    <col min="24" max="24" width="5.28125" style="0" customWidth="1"/>
    <col min="25" max="25" width="7.57421875" style="0" customWidth="1"/>
    <col min="26" max="26" width="6.8515625" style="0" customWidth="1"/>
    <col min="27" max="31" width="0" style="0" hidden="1" customWidth="1"/>
  </cols>
  <sheetData>
    <row r="1" spans="1:26" ht="20.25">
      <c r="A1" s="5"/>
      <c r="B1" s="5"/>
      <c r="C1" s="5"/>
      <c r="D1" s="5" t="s">
        <v>0</v>
      </c>
      <c r="E1" s="5"/>
      <c r="F1" s="82" t="s">
        <v>1</v>
      </c>
      <c r="G1" s="82"/>
      <c r="H1" s="82"/>
      <c r="I1" s="82"/>
      <c r="J1" s="82"/>
      <c r="K1" s="82"/>
      <c r="L1" s="82"/>
      <c r="M1" s="5"/>
      <c r="N1" s="5"/>
      <c r="O1" s="5"/>
      <c r="P1" s="5"/>
      <c r="Q1" s="5"/>
      <c r="R1" s="5"/>
      <c r="S1" s="5"/>
      <c r="X1" s="5"/>
      <c r="Y1" s="5"/>
      <c r="Z1" s="5"/>
    </row>
    <row r="2" spans="1:26" ht="18" hidden="1">
      <c r="A2" s="5" t="s">
        <v>47</v>
      </c>
      <c r="B2" s="5"/>
      <c r="C2" s="5"/>
      <c r="D2" s="5"/>
      <c r="E2" s="5"/>
      <c r="F2" s="5"/>
      <c r="G2" s="5"/>
      <c r="H2" s="83"/>
      <c r="I2" s="83"/>
      <c r="J2" s="83"/>
      <c r="K2" s="84"/>
      <c r="L2" s="83"/>
      <c r="M2" s="83"/>
      <c r="N2" s="83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">
      <c r="A3" s="5"/>
      <c r="B3" s="5"/>
      <c r="C3" s="5"/>
      <c r="D3" s="5"/>
      <c r="E3" s="5"/>
      <c r="F3" s="5"/>
      <c r="G3" s="5"/>
      <c r="H3" s="83"/>
      <c r="I3" s="83" t="s">
        <v>54</v>
      </c>
      <c r="J3" s="83"/>
      <c r="K3" s="5"/>
      <c r="L3" s="5"/>
      <c r="M3" s="5"/>
      <c r="N3" s="5"/>
      <c r="O3" s="5"/>
      <c r="T3" s="5"/>
      <c r="U3" s="5"/>
      <c r="V3" s="5"/>
      <c r="W3" s="5"/>
      <c r="X3" s="5"/>
      <c r="Y3" s="5"/>
      <c r="Z3" s="5"/>
    </row>
    <row r="4" spans="1:2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0.25">
      <c r="A5" s="5"/>
      <c r="B5" s="5"/>
      <c r="C5" s="5"/>
      <c r="D5" s="5"/>
      <c r="E5" s="5"/>
      <c r="F5" s="85"/>
      <c r="G5" s="86" t="s">
        <v>53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5"/>
      <c r="U5" s="85"/>
      <c r="V5" s="85"/>
      <c r="W5" s="5"/>
      <c r="X5" s="5"/>
      <c r="Y5" s="5"/>
      <c r="Z5" s="5"/>
    </row>
    <row r="6" spans="1:26" ht="18" hidden="1">
      <c r="A6" s="5" t="s">
        <v>48</v>
      </c>
      <c r="B6" s="5"/>
      <c r="C6" s="5"/>
      <c r="D6" s="5"/>
      <c r="E6" s="5"/>
      <c r="F6" s="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5"/>
      <c r="U6" s="5"/>
      <c r="V6" s="5"/>
      <c r="W6" s="5"/>
      <c r="X6" s="5"/>
      <c r="Y6" s="5"/>
      <c r="Z6" s="5"/>
    </row>
    <row r="7" spans="1:26" ht="13.5" thickBot="1">
      <c r="A7" s="5"/>
      <c r="B7" s="5"/>
      <c r="C7" s="5"/>
      <c r="D7" s="5"/>
      <c r="E7" s="5"/>
      <c r="F7" s="1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 ht="13.5" thickBot="1">
      <c r="A8" s="1"/>
      <c r="B8" s="59"/>
      <c r="C8" s="60" t="s">
        <v>2</v>
      </c>
      <c r="D8" s="60"/>
      <c r="E8" s="61"/>
      <c r="F8" s="62"/>
      <c r="G8" s="63" t="s">
        <v>3</v>
      </c>
      <c r="H8" s="60"/>
      <c r="I8" s="60" t="s">
        <v>4</v>
      </c>
      <c r="J8" s="60"/>
      <c r="K8" s="60"/>
      <c r="L8" s="61"/>
      <c r="M8" s="64"/>
      <c r="N8" s="65" t="s">
        <v>5</v>
      </c>
      <c r="O8" s="60"/>
      <c r="P8" s="61"/>
      <c r="Q8" s="64"/>
      <c r="R8" s="63"/>
      <c r="S8" s="60" t="s">
        <v>6</v>
      </c>
      <c r="T8" s="2"/>
      <c r="U8" s="3"/>
      <c r="V8" s="4"/>
      <c r="W8" s="63" t="s">
        <v>7</v>
      </c>
      <c r="X8" s="60" t="s">
        <v>8</v>
      </c>
      <c r="Y8" s="60"/>
      <c r="Z8" s="3"/>
      <c r="AA8" s="5"/>
    </row>
    <row r="9" spans="1:27" ht="13.5" thickBot="1">
      <c r="A9" s="6"/>
      <c r="B9" s="66" t="s">
        <v>9</v>
      </c>
      <c r="C9" s="67" t="s">
        <v>10</v>
      </c>
      <c r="D9" s="68" t="s">
        <v>11</v>
      </c>
      <c r="E9" s="69" t="s">
        <v>12</v>
      </c>
      <c r="F9" s="70"/>
      <c r="G9" s="66" t="s">
        <v>13</v>
      </c>
      <c r="H9" s="67" t="s">
        <v>14</v>
      </c>
      <c r="I9" s="67" t="s">
        <v>15</v>
      </c>
      <c r="J9" s="67" t="s">
        <v>16</v>
      </c>
      <c r="K9" s="71" t="s">
        <v>17</v>
      </c>
      <c r="L9" s="72" t="s">
        <v>12</v>
      </c>
      <c r="M9" s="70"/>
      <c r="N9" s="66" t="s">
        <v>18</v>
      </c>
      <c r="O9" s="67" t="s">
        <v>19</v>
      </c>
      <c r="P9" s="73" t="s">
        <v>12</v>
      </c>
      <c r="Q9" s="70"/>
      <c r="R9" s="66" t="s">
        <v>20</v>
      </c>
      <c r="S9" s="67" t="s">
        <v>21</v>
      </c>
      <c r="T9" s="67" t="s">
        <v>22</v>
      </c>
      <c r="U9" s="73" t="s">
        <v>12</v>
      </c>
      <c r="V9" s="70"/>
      <c r="W9" s="66" t="s">
        <v>23</v>
      </c>
      <c r="X9" s="67" t="s">
        <v>24</v>
      </c>
      <c r="Y9" s="67" t="s">
        <v>49</v>
      </c>
      <c r="Z9" s="73" t="s">
        <v>12</v>
      </c>
      <c r="AA9" s="5"/>
    </row>
    <row r="10" spans="1:27" ht="12.75">
      <c r="A10" s="74" t="s">
        <v>25</v>
      </c>
      <c r="B10" s="7"/>
      <c r="C10" s="8"/>
      <c r="D10" s="9"/>
      <c r="E10" s="35"/>
      <c r="F10" s="11"/>
      <c r="G10" s="75"/>
      <c r="H10" s="8"/>
      <c r="I10" s="8"/>
      <c r="J10" s="8"/>
      <c r="K10" s="9"/>
      <c r="L10" s="10"/>
      <c r="M10" s="11"/>
      <c r="N10" s="7"/>
      <c r="O10" s="8"/>
      <c r="P10" s="12"/>
      <c r="Q10" s="11"/>
      <c r="R10" s="7"/>
      <c r="S10" s="8"/>
      <c r="T10" s="8"/>
      <c r="U10" s="12"/>
      <c r="V10" s="11"/>
      <c r="W10" s="7"/>
      <c r="X10" s="8"/>
      <c r="Y10" s="8"/>
      <c r="Z10" s="12"/>
      <c r="AA10" s="5"/>
    </row>
    <row r="11" spans="1:27" ht="13.5" thickBot="1">
      <c r="A11" s="13" t="s">
        <v>26</v>
      </c>
      <c r="B11" s="14">
        <v>2</v>
      </c>
      <c r="C11" s="15">
        <v>2</v>
      </c>
      <c r="D11" s="16">
        <v>2</v>
      </c>
      <c r="E11" s="17">
        <v>6</v>
      </c>
      <c r="F11" s="11"/>
      <c r="G11" s="14">
        <v>1</v>
      </c>
      <c r="H11" s="15">
        <v>4</v>
      </c>
      <c r="I11" s="15">
        <v>2</v>
      </c>
      <c r="J11" s="15">
        <v>1</v>
      </c>
      <c r="K11" s="16">
        <v>1</v>
      </c>
      <c r="L11" s="18">
        <v>9</v>
      </c>
      <c r="M11" s="11"/>
      <c r="N11" s="14">
        <v>1</v>
      </c>
      <c r="O11" s="15">
        <v>2</v>
      </c>
      <c r="P11" s="19">
        <v>3</v>
      </c>
      <c r="Q11" s="11"/>
      <c r="R11" s="14">
        <v>3</v>
      </c>
      <c r="S11" s="15">
        <v>1</v>
      </c>
      <c r="T11" s="15">
        <v>1</v>
      </c>
      <c r="U11" s="19">
        <v>5</v>
      </c>
      <c r="V11" s="11"/>
      <c r="W11" s="14">
        <v>1</v>
      </c>
      <c r="X11" s="15">
        <v>1</v>
      </c>
      <c r="Y11" s="15">
        <v>2</v>
      </c>
      <c r="Z11" s="20">
        <v>4</v>
      </c>
      <c r="AA11" s="5"/>
    </row>
    <row r="12" spans="1:27" ht="13.5" thickBot="1">
      <c r="A12" s="13" t="s">
        <v>27</v>
      </c>
      <c r="B12" s="14">
        <v>2</v>
      </c>
      <c r="C12" s="15">
        <v>11</v>
      </c>
      <c r="D12" s="16">
        <v>7</v>
      </c>
      <c r="E12" s="17">
        <v>20</v>
      </c>
      <c r="F12" s="11"/>
      <c r="G12" s="14">
        <v>9</v>
      </c>
      <c r="H12" s="15">
        <v>20</v>
      </c>
      <c r="I12" s="15">
        <v>24</v>
      </c>
      <c r="J12" s="15">
        <v>7</v>
      </c>
      <c r="K12" s="16">
        <v>8</v>
      </c>
      <c r="L12" s="18">
        <v>68</v>
      </c>
      <c r="M12" s="11"/>
      <c r="N12" s="14">
        <v>10</v>
      </c>
      <c r="O12" s="15">
        <v>29</v>
      </c>
      <c r="P12" s="19">
        <v>39</v>
      </c>
      <c r="Q12" s="11"/>
      <c r="R12" s="14">
        <v>17</v>
      </c>
      <c r="S12" s="15">
        <v>4</v>
      </c>
      <c r="T12" s="15">
        <v>7</v>
      </c>
      <c r="U12" s="19">
        <v>28</v>
      </c>
      <c r="V12" s="11"/>
      <c r="W12" s="14">
        <v>38</v>
      </c>
      <c r="X12" s="15">
        <v>13</v>
      </c>
      <c r="Y12" s="1">
        <v>15</v>
      </c>
      <c r="Z12" s="21">
        <v>66</v>
      </c>
      <c r="AA12" s="11"/>
    </row>
    <row r="13" spans="1:27" ht="12.75">
      <c r="A13" s="22" t="s">
        <v>28</v>
      </c>
      <c r="B13" s="14">
        <v>3</v>
      </c>
      <c r="C13" s="15">
        <v>29</v>
      </c>
      <c r="D13" s="16">
        <v>29</v>
      </c>
      <c r="E13" s="17">
        <f>SUM(B13:D13)</f>
        <v>61</v>
      </c>
      <c r="F13" s="11"/>
      <c r="G13" s="14">
        <v>106</v>
      </c>
      <c r="H13" s="15">
        <v>203</v>
      </c>
      <c r="I13" s="15">
        <v>127</v>
      </c>
      <c r="J13" s="15">
        <v>58</v>
      </c>
      <c r="K13" s="16">
        <v>34</v>
      </c>
      <c r="L13" s="18">
        <v>554</v>
      </c>
      <c r="M13" s="11"/>
      <c r="N13" s="14">
        <v>60</v>
      </c>
      <c r="O13" s="15">
        <v>325</v>
      </c>
      <c r="P13" s="19">
        <v>311</v>
      </c>
      <c r="Q13" s="11"/>
      <c r="R13" s="14">
        <v>156</v>
      </c>
      <c r="S13" s="15">
        <v>9</v>
      </c>
      <c r="T13" s="15">
        <v>24</v>
      </c>
      <c r="U13" s="19">
        <v>189</v>
      </c>
      <c r="V13" s="11"/>
      <c r="W13" s="14">
        <v>247</v>
      </c>
      <c r="X13" s="15">
        <v>80</v>
      </c>
      <c r="Y13" s="15">
        <v>113</v>
      </c>
      <c r="Z13" s="23">
        <v>440</v>
      </c>
      <c r="AA13" s="5" t="s">
        <v>29</v>
      </c>
    </row>
    <row r="14" spans="1:27" ht="12.75">
      <c r="A14" s="13" t="s">
        <v>30</v>
      </c>
      <c r="B14" s="14">
        <v>19</v>
      </c>
      <c r="C14" s="15">
        <v>76</v>
      </c>
      <c r="D14" s="16">
        <v>50</v>
      </c>
      <c r="E14" s="17">
        <f>SUM(B14:D14)</f>
        <v>145</v>
      </c>
      <c r="F14" s="11"/>
      <c r="G14" s="14">
        <v>183</v>
      </c>
      <c r="H14" s="15">
        <v>357</v>
      </c>
      <c r="I14" s="15">
        <v>225</v>
      </c>
      <c r="J14" s="15">
        <v>100</v>
      </c>
      <c r="K14" s="16">
        <v>60</v>
      </c>
      <c r="L14" s="18">
        <f>SUM(G14:K14)</f>
        <v>925</v>
      </c>
      <c r="M14" s="11"/>
      <c r="N14" s="14">
        <v>93</v>
      </c>
      <c r="O14" s="15">
        <v>618</v>
      </c>
      <c r="P14" s="19">
        <f>SUM(N14:O14)</f>
        <v>711</v>
      </c>
      <c r="Q14" s="11"/>
      <c r="R14" s="14">
        <v>274</v>
      </c>
      <c r="S14" s="15">
        <v>21</v>
      </c>
      <c r="T14" s="15">
        <v>34</v>
      </c>
      <c r="U14" s="19">
        <v>329</v>
      </c>
      <c r="V14" s="11"/>
      <c r="W14" s="14">
        <v>689</v>
      </c>
      <c r="X14" s="15">
        <v>145</v>
      </c>
      <c r="Y14" s="15">
        <v>191</v>
      </c>
      <c r="Z14" s="19">
        <v>1025</v>
      </c>
      <c r="AA14" s="5"/>
    </row>
    <row r="15" spans="1:27" ht="12.75">
      <c r="A15" s="13" t="s">
        <v>31</v>
      </c>
      <c r="B15" s="14">
        <v>16</v>
      </c>
      <c r="C15" s="15">
        <v>61</v>
      </c>
      <c r="D15" s="16">
        <v>43</v>
      </c>
      <c r="E15" s="17">
        <f>SUM(B15:D15)</f>
        <v>120</v>
      </c>
      <c r="F15" s="11"/>
      <c r="G15" s="14">
        <v>113</v>
      </c>
      <c r="H15" s="15">
        <v>245</v>
      </c>
      <c r="I15" s="15">
        <v>132</v>
      </c>
      <c r="J15" s="15">
        <v>58</v>
      </c>
      <c r="K15" s="16">
        <v>48</v>
      </c>
      <c r="L15" s="18">
        <f>SUM(G15:K15)</f>
        <v>596</v>
      </c>
      <c r="M15" s="11"/>
      <c r="N15" s="14">
        <v>85</v>
      </c>
      <c r="O15" s="15">
        <v>391</v>
      </c>
      <c r="P15" s="19">
        <f>SUM(N15:O15)</f>
        <v>476</v>
      </c>
      <c r="Q15" s="11"/>
      <c r="R15" s="14">
        <v>196</v>
      </c>
      <c r="S15" s="15">
        <v>18</v>
      </c>
      <c r="T15" s="15">
        <v>31</v>
      </c>
      <c r="U15" s="19">
        <f>SUM(R15:T15)</f>
        <v>245</v>
      </c>
      <c r="V15" s="11"/>
      <c r="W15" s="24">
        <v>649</v>
      </c>
      <c r="X15" s="15">
        <v>104</v>
      </c>
      <c r="Y15" s="15">
        <v>148</v>
      </c>
      <c r="Z15" s="19">
        <f>SUM(W15:Y15)</f>
        <v>901</v>
      </c>
      <c r="AA15" s="5"/>
    </row>
    <row r="16" spans="1:27" ht="13.5" thickBot="1">
      <c r="A16" s="25" t="s">
        <v>32</v>
      </c>
      <c r="B16" s="26">
        <v>351</v>
      </c>
      <c r="C16" s="27">
        <v>1758</v>
      </c>
      <c r="D16" s="28">
        <v>1004</v>
      </c>
      <c r="E16" s="29">
        <f>SUM(B16:D16)</f>
        <v>3113</v>
      </c>
      <c r="F16" s="11"/>
      <c r="G16" s="26">
        <v>3115</v>
      </c>
      <c r="H16" s="27">
        <v>7363</v>
      </c>
      <c r="I16" s="27">
        <v>3935</v>
      </c>
      <c r="J16" s="27">
        <v>1322</v>
      </c>
      <c r="K16" s="28">
        <v>1680</v>
      </c>
      <c r="L16" s="30">
        <f>SUM(G16:K16)</f>
        <v>17415</v>
      </c>
      <c r="M16" s="11"/>
      <c r="N16" s="26">
        <v>2080</v>
      </c>
      <c r="O16" s="27">
        <v>10695</v>
      </c>
      <c r="P16" s="31">
        <f>SUM(N16:O16)</f>
        <v>12775</v>
      </c>
      <c r="Q16" s="11"/>
      <c r="R16" s="26">
        <v>5365</v>
      </c>
      <c r="S16" s="27">
        <v>495</v>
      </c>
      <c r="T16" s="27">
        <v>1062</v>
      </c>
      <c r="U16" s="31">
        <f>SUM(R16:T16)</f>
        <v>6922</v>
      </c>
      <c r="V16" s="11"/>
      <c r="W16" s="32">
        <v>15251</v>
      </c>
      <c r="X16" s="33">
        <v>2983</v>
      </c>
      <c r="Y16" s="27">
        <v>3154</v>
      </c>
      <c r="Z16" s="31">
        <f>SUM(W16:Y16)</f>
        <v>21388</v>
      </c>
      <c r="AA16" s="5"/>
    </row>
    <row r="17" spans="1:27" ht="13.5" thickBot="1">
      <c r="A17" s="11"/>
      <c r="B17" s="11"/>
      <c r="C17" s="11"/>
      <c r="D17" s="11"/>
      <c r="E17" s="34"/>
      <c r="F17" s="11"/>
      <c r="G17" s="11"/>
      <c r="H17" s="11"/>
      <c r="I17" s="11"/>
      <c r="J17" s="11"/>
      <c r="K17" s="11"/>
      <c r="L17" s="34"/>
      <c r="M17" s="11"/>
      <c r="N17" s="11"/>
      <c r="O17" s="11"/>
      <c r="P17" s="34"/>
      <c r="Q17" s="11"/>
      <c r="R17" s="11"/>
      <c r="S17" s="11"/>
      <c r="T17" s="11"/>
      <c r="U17" s="34"/>
      <c r="V17" s="11"/>
      <c r="W17" s="11"/>
      <c r="X17" s="11"/>
      <c r="Y17" s="11"/>
      <c r="Z17" s="34"/>
      <c r="AA17" s="5"/>
    </row>
    <row r="18" spans="1:27" ht="12.75">
      <c r="A18" s="76" t="s">
        <v>33</v>
      </c>
      <c r="B18" s="7"/>
      <c r="C18" s="8"/>
      <c r="D18" s="9"/>
      <c r="E18" s="35"/>
      <c r="F18" s="11"/>
      <c r="G18" s="7"/>
      <c r="H18" s="8"/>
      <c r="I18" s="8"/>
      <c r="J18" s="8"/>
      <c r="K18" s="9"/>
      <c r="L18" s="10"/>
      <c r="M18" s="11"/>
      <c r="N18" s="7"/>
      <c r="O18" s="8"/>
      <c r="P18" s="12"/>
      <c r="Q18" s="11"/>
      <c r="R18" s="7"/>
      <c r="S18" s="8"/>
      <c r="T18" s="8"/>
      <c r="U18" s="12"/>
      <c r="V18" s="11"/>
      <c r="W18" s="7"/>
      <c r="X18" s="8"/>
      <c r="Y18" s="8"/>
      <c r="Z18" s="12"/>
      <c r="AA18" s="5"/>
    </row>
    <row r="19" spans="1:27" ht="12.75">
      <c r="A19" s="13" t="s">
        <v>27</v>
      </c>
      <c r="B19" s="14">
        <v>1</v>
      </c>
      <c r="C19" s="15">
        <v>8</v>
      </c>
      <c r="D19" s="16">
        <v>6</v>
      </c>
      <c r="E19" s="17">
        <f>SUM(B19:D19)</f>
        <v>15</v>
      </c>
      <c r="F19" s="11"/>
      <c r="G19" s="14">
        <v>8</v>
      </c>
      <c r="H19" s="15">
        <v>17</v>
      </c>
      <c r="I19" s="15">
        <v>19</v>
      </c>
      <c r="J19" s="15">
        <v>6</v>
      </c>
      <c r="K19" s="16">
        <v>5</v>
      </c>
      <c r="L19" s="18">
        <f>SUM(G19:K19)</f>
        <v>55</v>
      </c>
      <c r="M19" s="11"/>
      <c r="N19" s="14">
        <v>7</v>
      </c>
      <c r="O19" s="15">
        <v>28</v>
      </c>
      <c r="P19" s="19">
        <f>SUM(N19:O19)</f>
        <v>35</v>
      </c>
      <c r="Q19" s="11"/>
      <c r="R19" s="14">
        <v>16</v>
      </c>
      <c r="S19" s="15">
        <v>3</v>
      </c>
      <c r="T19" s="15">
        <v>2</v>
      </c>
      <c r="U19" s="19">
        <f>SUM(R19:T19)</f>
        <v>21</v>
      </c>
      <c r="V19" s="11"/>
      <c r="W19" s="14">
        <v>38</v>
      </c>
      <c r="X19" s="15">
        <v>7</v>
      </c>
      <c r="Y19" s="15">
        <v>13</v>
      </c>
      <c r="Z19" s="19">
        <f>SUM(W19:Y19)</f>
        <v>58</v>
      </c>
      <c r="AA19" s="5"/>
    </row>
    <row r="20" spans="1:27" ht="12.75">
      <c r="A20" s="13" t="s">
        <v>34</v>
      </c>
      <c r="B20" s="14">
        <v>8</v>
      </c>
      <c r="C20" s="15">
        <v>13</v>
      </c>
      <c r="D20" s="16">
        <v>8</v>
      </c>
      <c r="E20" s="17">
        <f>SUM(B20:D20)</f>
        <v>29</v>
      </c>
      <c r="F20" s="11"/>
      <c r="G20" s="14">
        <v>22</v>
      </c>
      <c r="H20" s="15">
        <v>61</v>
      </c>
      <c r="I20" s="15">
        <v>46</v>
      </c>
      <c r="J20" s="15">
        <v>17</v>
      </c>
      <c r="K20" s="16">
        <v>12</v>
      </c>
      <c r="L20" s="18">
        <f>SUM(G20:K20)</f>
        <v>158</v>
      </c>
      <c r="M20" s="11"/>
      <c r="N20" s="14">
        <v>23</v>
      </c>
      <c r="O20" s="15">
        <v>125</v>
      </c>
      <c r="P20" s="19">
        <f>SUM(N20:O20)</f>
        <v>148</v>
      </c>
      <c r="Q20" s="11"/>
      <c r="R20" s="14">
        <v>49</v>
      </c>
      <c r="S20" s="15">
        <v>5</v>
      </c>
      <c r="T20" s="15">
        <v>9</v>
      </c>
      <c r="U20" s="19">
        <f>SUM(R20:T20)</f>
        <v>63</v>
      </c>
      <c r="V20" s="11"/>
      <c r="W20" s="14">
        <v>140</v>
      </c>
      <c r="X20" s="15">
        <v>36</v>
      </c>
      <c r="Y20" s="15">
        <v>54</v>
      </c>
      <c r="Z20" s="19">
        <f>SUM(W20:Y20)</f>
        <v>230</v>
      </c>
      <c r="AA20" s="5"/>
    </row>
    <row r="21" spans="1:27" ht="12.75">
      <c r="A21" s="13" t="s">
        <v>31</v>
      </c>
      <c r="B21" s="14">
        <v>4</v>
      </c>
      <c r="C21" s="15">
        <v>10</v>
      </c>
      <c r="D21" s="16">
        <v>10</v>
      </c>
      <c r="E21" s="17">
        <f>SUM(B21:D21)</f>
        <v>24</v>
      </c>
      <c r="F21" s="11"/>
      <c r="G21" s="14">
        <v>29</v>
      </c>
      <c r="H21" s="15">
        <v>42</v>
      </c>
      <c r="I21" s="15">
        <v>37</v>
      </c>
      <c r="J21" s="15">
        <v>12</v>
      </c>
      <c r="K21" s="16">
        <v>13</v>
      </c>
      <c r="L21" s="18">
        <f>SUM(G21:K21)</f>
        <v>133</v>
      </c>
      <c r="M21" s="11"/>
      <c r="N21" s="14">
        <v>18</v>
      </c>
      <c r="O21" s="15">
        <v>101</v>
      </c>
      <c r="P21" s="19">
        <f>SUM(N21:O21)</f>
        <v>119</v>
      </c>
      <c r="Q21" s="11"/>
      <c r="R21" s="14">
        <v>51</v>
      </c>
      <c r="S21" s="15">
        <v>4</v>
      </c>
      <c r="T21" s="15">
        <v>9</v>
      </c>
      <c r="U21" s="19">
        <f>SUM(R21:T21)</f>
        <v>64</v>
      </c>
      <c r="V21" s="11"/>
      <c r="W21" s="14">
        <v>137</v>
      </c>
      <c r="X21" s="15">
        <v>26</v>
      </c>
      <c r="Y21" s="15">
        <v>38</v>
      </c>
      <c r="Z21" s="19">
        <f>SUM(W21:Y21)</f>
        <v>201</v>
      </c>
      <c r="AA21" s="5"/>
    </row>
    <row r="22" spans="1:27" ht="13.5" thickBot="1">
      <c r="A22" s="36" t="s">
        <v>32</v>
      </c>
      <c r="B22" s="26">
        <v>106</v>
      </c>
      <c r="C22" s="27">
        <v>349</v>
      </c>
      <c r="D22" s="28">
        <v>324</v>
      </c>
      <c r="E22" s="29">
        <f>SUM(B22:D22)</f>
        <v>779</v>
      </c>
      <c r="F22" s="11"/>
      <c r="G22" s="26">
        <v>950</v>
      </c>
      <c r="H22" s="27">
        <v>1565</v>
      </c>
      <c r="I22" s="27">
        <v>1081</v>
      </c>
      <c r="J22" s="27">
        <v>336</v>
      </c>
      <c r="K22" s="28">
        <v>585</v>
      </c>
      <c r="L22" s="30">
        <f>SUM(G22:K22)</f>
        <v>4517</v>
      </c>
      <c r="M22" s="11"/>
      <c r="N22" s="26">
        <v>430</v>
      </c>
      <c r="O22" s="27">
        <v>3136</v>
      </c>
      <c r="P22" s="31">
        <f>SUM(N22:O22)</f>
        <v>3566</v>
      </c>
      <c r="Q22" s="11"/>
      <c r="R22" s="26">
        <v>1524</v>
      </c>
      <c r="S22" s="27">
        <v>128</v>
      </c>
      <c r="T22" s="27">
        <v>295</v>
      </c>
      <c r="U22" s="31">
        <f>SUM(R22:T22)</f>
        <v>1947</v>
      </c>
      <c r="V22" s="11"/>
      <c r="W22" s="26">
        <v>3253</v>
      </c>
      <c r="X22" s="27">
        <v>779</v>
      </c>
      <c r="Y22" s="27">
        <v>1057</v>
      </c>
      <c r="Z22" s="31">
        <f>SUM(W22:Y22)</f>
        <v>5089</v>
      </c>
      <c r="AA22" s="5"/>
    </row>
    <row r="23" spans="1:27" ht="13.5" thickBot="1">
      <c r="A23" s="11"/>
      <c r="B23" s="11"/>
      <c r="C23" s="11"/>
      <c r="D23" s="11"/>
      <c r="E23" s="34"/>
      <c r="F23" s="11"/>
      <c r="G23" s="11"/>
      <c r="H23" s="11"/>
      <c r="I23" s="11"/>
      <c r="J23" s="11"/>
      <c r="K23" s="11"/>
      <c r="L23" s="34"/>
      <c r="M23" s="11"/>
      <c r="N23" s="11"/>
      <c r="O23" s="11"/>
      <c r="P23" s="34"/>
      <c r="Q23" s="11"/>
      <c r="R23" s="11"/>
      <c r="S23" s="11"/>
      <c r="T23" s="11"/>
      <c r="U23" s="34"/>
      <c r="V23" s="11"/>
      <c r="W23" s="11"/>
      <c r="X23" s="11"/>
      <c r="Y23" s="11"/>
      <c r="Z23" s="34"/>
      <c r="AA23" s="5"/>
    </row>
    <row r="24" spans="1:27" ht="12.75">
      <c r="A24" s="77" t="s">
        <v>35</v>
      </c>
      <c r="B24" s="7"/>
      <c r="C24" s="8"/>
      <c r="D24" s="9"/>
      <c r="E24" s="35"/>
      <c r="F24" s="11"/>
      <c r="G24" s="7"/>
      <c r="H24" s="8"/>
      <c r="I24" s="8"/>
      <c r="J24" s="8"/>
      <c r="K24" s="9"/>
      <c r="L24" s="10"/>
      <c r="M24" s="11"/>
      <c r="N24" s="7"/>
      <c r="O24" s="8"/>
      <c r="P24" s="12"/>
      <c r="Q24" s="11"/>
      <c r="R24" s="7"/>
      <c r="S24" s="8"/>
      <c r="T24" s="8"/>
      <c r="U24" s="12"/>
      <c r="V24" s="11"/>
      <c r="W24" s="7"/>
      <c r="X24" s="8"/>
      <c r="Y24" s="8"/>
      <c r="Z24" s="12"/>
      <c r="AA24" s="5"/>
    </row>
    <row r="25" spans="1:27" ht="12.75">
      <c r="A25" s="37" t="s">
        <v>27</v>
      </c>
      <c r="B25" s="14">
        <v>1</v>
      </c>
      <c r="C25" s="15">
        <v>3</v>
      </c>
      <c r="D25" s="16">
        <v>3</v>
      </c>
      <c r="E25" s="17">
        <f>SUM(B25:D25)</f>
        <v>7</v>
      </c>
      <c r="F25" s="11"/>
      <c r="G25" s="14">
        <v>7</v>
      </c>
      <c r="H25" s="15">
        <v>13</v>
      </c>
      <c r="I25" s="15">
        <v>13</v>
      </c>
      <c r="J25" s="15">
        <v>4</v>
      </c>
      <c r="K25" s="16">
        <v>4</v>
      </c>
      <c r="L25" s="18">
        <f>SUM(G25:K25)</f>
        <v>41</v>
      </c>
      <c r="M25" s="11"/>
      <c r="N25" s="14">
        <v>10</v>
      </c>
      <c r="O25" s="15">
        <v>21</v>
      </c>
      <c r="P25" s="19">
        <f>SUM(N25:O25)</f>
        <v>31</v>
      </c>
      <c r="Q25" s="11"/>
      <c r="R25" s="14">
        <v>15</v>
      </c>
      <c r="S25" s="15">
        <v>1</v>
      </c>
      <c r="T25" s="15">
        <v>2</v>
      </c>
      <c r="U25" s="19">
        <f>SUM(R25:T25)</f>
        <v>18</v>
      </c>
      <c r="V25" s="11"/>
      <c r="W25" s="14">
        <v>32</v>
      </c>
      <c r="X25" s="15">
        <v>9</v>
      </c>
      <c r="Y25" s="15">
        <v>9</v>
      </c>
      <c r="Z25" s="19">
        <f>SUM(W25:Y25)</f>
        <v>50</v>
      </c>
      <c r="AA25" s="5"/>
    </row>
    <row r="26" spans="1:27" ht="12.75">
      <c r="A26" s="37" t="s">
        <v>31</v>
      </c>
      <c r="B26" s="14">
        <v>1</v>
      </c>
      <c r="C26" s="15">
        <v>3</v>
      </c>
      <c r="D26" s="16">
        <v>6</v>
      </c>
      <c r="E26" s="17">
        <f>SUM(B26:D26)</f>
        <v>10</v>
      </c>
      <c r="F26" s="11"/>
      <c r="G26" s="14">
        <v>2</v>
      </c>
      <c r="H26" s="15">
        <v>14</v>
      </c>
      <c r="I26" s="15">
        <v>10</v>
      </c>
      <c r="J26" s="15">
        <v>3</v>
      </c>
      <c r="K26" s="16">
        <v>7</v>
      </c>
      <c r="L26" s="18">
        <f>SUM(G26:K26)</f>
        <v>36</v>
      </c>
      <c r="M26" s="11"/>
      <c r="N26" s="14">
        <v>7</v>
      </c>
      <c r="O26" s="15">
        <v>25</v>
      </c>
      <c r="P26" s="19">
        <f>SUM(N26:O26)</f>
        <v>32</v>
      </c>
      <c r="Q26" s="11"/>
      <c r="R26" s="14">
        <v>19</v>
      </c>
      <c r="S26" s="15">
        <v>2</v>
      </c>
      <c r="T26" s="15">
        <v>3</v>
      </c>
      <c r="U26" s="19">
        <f>SUM(R26:T26)</f>
        <v>24</v>
      </c>
      <c r="V26" s="11"/>
      <c r="W26" s="14">
        <v>47</v>
      </c>
      <c r="X26" s="15">
        <v>7</v>
      </c>
      <c r="Y26" s="15">
        <v>10</v>
      </c>
      <c r="Z26" s="19">
        <f>SUM(W26:Y26)</f>
        <v>64</v>
      </c>
      <c r="AA26" s="5"/>
    </row>
    <row r="27" spans="1:27" ht="13.5" thickBot="1">
      <c r="A27" s="38" t="s">
        <v>32</v>
      </c>
      <c r="B27" s="26">
        <v>20</v>
      </c>
      <c r="C27" s="27">
        <v>98</v>
      </c>
      <c r="D27" s="28">
        <v>196</v>
      </c>
      <c r="E27" s="29">
        <f>SUM(B27:D27)</f>
        <v>314</v>
      </c>
      <c r="F27" s="11"/>
      <c r="G27" s="26">
        <v>102</v>
      </c>
      <c r="H27" s="27">
        <v>444</v>
      </c>
      <c r="I27" s="27">
        <v>291</v>
      </c>
      <c r="J27" s="27">
        <v>125</v>
      </c>
      <c r="K27" s="28">
        <v>315</v>
      </c>
      <c r="L27" s="30">
        <f>SUM(G27:K27)</f>
        <v>1277</v>
      </c>
      <c r="M27" s="11"/>
      <c r="N27" s="26">
        <v>223</v>
      </c>
      <c r="O27" s="27">
        <v>921</v>
      </c>
      <c r="P27" s="31">
        <f>SUM(N27:O27)</f>
        <v>1144</v>
      </c>
      <c r="Q27" s="11"/>
      <c r="R27" s="26">
        <v>715</v>
      </c>
      <c r="S27" s="27">
        <v>61</v>
      </c>
      <c r="T27" s="27">
        <v>123</v>
      </c>
      <c r="U27" s="31">
        <f>SUM(R27:T27)</f>
        <v>899</v>
      </c>
      <c r="V27" s="11"/>
      <c r="W27" s="26">
        <v>1264</v>
      </c>
      <c r="X27" s="27">
        <v>231</v>
      </c>
      <c r="Y27" s="27">
        <v>351</v>
      </c>
      <c r="Z27" s="31">
        <f>SUM(W27:Y27)</f>
        <v>1846</v>
      </c>
      <c r="AA27" s="5"/>
    </row>
    <row r="28" spans="1:27" ht="13.5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5"/>
    </row>
    <row r="29" spans="1:27" ht="13.5" thickBot="1">
      <c r="A29" s="39" t="s">
        <v>36</v>
      </c>
      <c r="B29" s="40">
        <v>53</v>
      </c>
      <c r="C29" s="41">
        <v>62</v>
      </c>
      <c r="D29" s="42">
        <v>60</v>
      </c>
      <c r="E29" s="43">
        <v>0.58</v>
      </c>
      <c r="F29" s="44"/>
      <c r="G29" s="40">
        <v>39</v>
      </c>
      <c r="H29" s="41">
        <v>53</v>
      </c>
      <c r="I29" s="41">
        <v>55</v>
      </c>
      <c r="J29" s="41">
        <v>70</v>
      </c>
      <c r="K29" s="42"/>
      <c r="L29" s="45">
        <v>0.54</v>
      </c>
      <c r="M29" s="44"/>
      <c r="N29" s="40">
        <v>48</v>
      </c>
      <c r="O29" s="41">
        <v>54</v>
      </c>
      <c r="P29" s="46">
        <v>0.51</v>
      </c>
      <c r="Q29" s="44"/>
      <c r="R29" s="40">
        <v>56</v>
      </c>
      <c r="S29" s="41">
        <v>30</v>
      </c>
      <c r="T29" s="41">
        <v>57</v>
      </c>
      <c r="U29" s="46">
        <v>0.48</v>
      </c>
      <c r="V29" s="44"/>
      <c r="W29" s="40">
        <v>57</v>
      </c>
      <c r="X29" s="41">
        <v>38</v>
      </c>
      <c r="Y29" s="41">
        <v>61</v>
      </c>
      <c r="Z29" s="46">
        <v>0.52</v>
      </c>
      <c r="AA29" s="5"/>
    </row>
    <row r="30" spans="1:27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5"/>
    </row>
    <row r="31" spans="1:27" ht="15.75" thickBot="1">
      <c r="A31" s="11" t="s">
        <v>51</v>
      </c>
      <c r="B31" s="11"/>
      <c r="C31" s="11"/>
      <c r="D31" s="11"/>
      <c r="E31" s="11"/>
      <c r="F31" s="11"/>
      <c r="G31" s="44" t="s">
        <v>52</v>
      </c>
      <c r="H31" s="44"/>
      <c r="I31" s="80"/>
      <c r="J31" s="80" t="s">
        <v>50</v>
      </c>
      <c r="K31" s="80"/>
      <c r="L31" s="80"/>
      <c r="M31" s="80"/>
      <c r="N31" s="80"/>
      <c r="O31" s="81"/>
      <c r="P31" s="80"/>
      <c r="Q31" s="80"/>
      <c r="R31" s="80"/>
      <c r="S31" s="80"/>
      <c r="T31" s="80"/>
      <c r="U31" s="11"/>
      <c r="V31" s="11"/>
      <c r="W31" s="11"/>
      <c r="X31" s="11"/>
      <c r="Y31" s="11"/>
      <c r="Z31" s="11"/>
      <c r="AA31" s="5"/>
    </row>
    <row r="32" spans="1:27" ht="13.5" thickBot="1">
      <c r="A32" s="47" t="s">
        <v>37</v>
      </c>
      <c r="B32" s="48"/>
      <c r="C32" s="48"/>
      <c r="D32" s="78"/>
      <c r="E32" s="49"/>
      <c r="F32" s="11"/>
      <c r="G32" s="5"/>
      <c r="H32" s="5"/>
      <c r="I32" s="5"/>
      <c r="J32" s="5"/>
      <c r="K32" s="5"/>
      <c r="L32" s="5"/>
      <c r="M32" s="5"/>
      <c r="N32" s="5"/>
      <c r="O32" s="5"/>
      <c r="P32" s="11"/>
      <c r="Q32" s="5"/>
      <c r="R32" s="5"/>
      <c r="S32" s="5"/>
      <c r="T32" s="5"/>
      <c r="U32" s="5"/>
      <c r="V32" s="5"/>
      <c r="W32" s="5"/>
      <c r="X32" s="5"/>
      <c r="Y32" s="5"/>
      <c r="Z32" s="11"/>
      <c r="AA32" s="5"/>
    </row>
    <row r="33" spans="1:27" ht="13.5" thickBot="1">
      <c r="A33" s="50" t="s">
        <v>38</v>
      </c>
      <c r="B33" s="51"/>
      <c r="C33" s="51"/>
      <c r="D33" s="51"/>
      <c r="E33" s="52">
        <v>27</v>
      </c>
      <c r="F33" s="11"/>
      <c r="G33" s="5"/>
      <c r="H33" s="5"/>
      <c r="I33" s="5"/>
      <c r="J33" s="5"/>
      <c r="K33" s="5"/>
      <c r="L33" s="5"/>
      <c r="M33" s="5"/>
      <c r="N33" s="5"/>
      <c r="O33" s="5"/>
      <c r="P33" s="11"/>
      <c r="Q33" s="5"/>
      <c r="R33" s="5"/>
      <c r="S33" s="5"/>
      <c r="T33" s="5"/>
      <c r="U33" s="5"/>
      <c r="V33" s="5"/>
      <c r="W33" s="5"/>
      <c r="X33" s="5"/>
      <c r="Y33" s="5"/>
      <c r="Z33" s="11"/>
      <c r="AA33" s="5"/>
    </row>
    <row r="34" spans="1:27" ht="13.5" thickBot="1">
      <c r="A34" s="53" t="s">
        <v>39</v>
      </c>
      <c r="B34" s="54"/>
      <c r="C34" s="54"/>
      <c r="D34" s="54"/>
      <c r="E34" s="55">
        <v>221</v>
      </c>
      <c r="F34" s="11"/>
      <c r="G34" s="5"/>
      <c r="H34" s="47"/>
      <c r="I34" s="48" t="s">
        <v>33</v>
      </c>
      <c r="J34" s="48"/>
      <c r="K34" s="48"/>
      <c r="L34" s="49"/>
      <c r="M34" s="5"/>
      <c r="N34" s="5"/>
      <c r="O34" s="5"/>
      <c r="P34" s="11"/>
      <c r="Q34" s="5"/>
      <c r="R34" s="5"/>
      <c r="S34" s="5"/>
      <c r="T34" s="5"/>
      <c r="U34" s="5"/>
      <c r="V34" s="5"/>
      <c r="W34" s="5"/>
      <c r="X34" s="5"/>
      <c r="Y34" s="5"/>
      <c r="Z34" s="11"/>
      <c r="AA34" s="5"/>
    </row>
    <row r="35" spans="1:27" ht="13.5" thickBot="1">
      <c r="A35" s="53" t="s">
        <v>40</v>
      </c>
      <c r="B35" s="54"/>
      <c r="C35" s="54"/>
      <c r="D35" s="54"/>
      <c r="E35" s="55">
        <v>1603</v>
      </c>
      <c r="F35" s="11"/>
      <c r="G35" s="5"/>
      <c r="H35" s="50" t="s">
        <v>41</v>
      </c>
      <c r="I35" s="51"/>
      <c r="J35" s="51"/>
      <c r="K35" s="51"/>
      <c r="L35" s="52">
        <v>184</v>
      </c>
      <c r="M35" s="5"/>
      <c r="N35" s="5"/>
      <c r="O35" s="5"/>
      <c r="P35" s="11"/>
      <c r="Q35" s="47"/>
      <c r="R35" s="48"/>
      <c r="S35" s="48" t="s">
        <v>35</v>
      </c>
      <c r="T35" s="48"/>
      <c r="U35" s="49"/>
      <c r="V35" s="5"/>
      <c r="W35" s="5"/>
      <c r="X35" s="5"/>
      <c r="Y35" s="5"/>
      <c r="Z35" s="11"/>
      <c r="AA35" s="5"/>
    </row>
    <row r="36" spans="1:27" ht="12.75">
      <c r="A36" s="53" t="s">
        <v>42</v>
      </c>
      <c r="B36" s="54"/>
      <c r="C36" s="54"/>
      <c r="D36" s="54"/>
      <c r="E36" s="55">
        <v>3136</v>
      </c>
      <c r="F36" s="11"/>
      <c r="G36" s="5"/>
      <c r="H36" s="53" t="s">
        <v>43</v>
      </c>
      <c r="I36" s="54"/>
      <c r="J36" s="54"/>
      <c r="K36" s="54"/>
      <c r="L36" s="55">
        <v>628</v>
      </c>
      <c r="M36" s="5"/>
      <c r="N36" s="5"/>
      <c r="O36" s="5"/>
      <c r="P36" s="11"/>
      <c r="Q36" s="50" t="s">
        <v>41</v>
      </c>
      <c r="R36" s="51"/>
      <c r="S36" s="51"/>
      <c r="T36" s="51"/>
      <c r="U36" s="52">
        <v>147</v>
      </c>
      <c r="V36" s="5"/>
      <c r="W36" s="5"/>
      <c r="X36" s="5"/>
      <c r="Y36" s="5"/>
      <c r="Z36" s="5"/>
      <c r="AA36" s="5"/>
    </row>
    <row r="37" spans="1:27" ht="12.75">
      <c r="A37" s="53" t="s">
        <v>44</v>
      </c>
      <c r="B37" s="54"/>
      <c r="C37" s="54"/>
      <c r="D37" s="54"/>
      <c r="E37" s="55">
        <v>2338</v>
      </c>
      <c r="F37" s="11"/>
      <c r="G37" s="11"/>
      <c r="H37" s="53" t="s">
        <v>44</v>
      </c>
      <c r="I37" s="54"/>
      <c r="J37" s="54"/>
      <c r="K37" s="54"/>
      <c r="L37" s="55">
        <v>541</v>
      </c>
      <c r="M37" s="5"/>
      <c r="N37" s="5"/>
      <c r="O37" s="5"/>
      <c r="P37" s="5"/>
      <c r="Q37" s="53" t="s">
        <v>44</v>
      </c>
      <c r="R37" s="54"/>
      <c r="S37" s="54"/>
      <c r="T37" s="54"/>
      <c r="U37" s="55">
        <v>166</v>
      </c>
      <c r="V37" s="5"/>
      <c r="W37" s="5"/>
      <c r="X37" s="5"/>
      <c r="Y37" s="5"/>
      <c r="Z37" s="5"/>
      <c r="AA37" s="5"/>
    </row>
    <row r="38" spans="1:27" ht="13.5" thickBot="1">
      <c r="A38" s="53" t="s">
        <v>45</v>
      </c>
      <c r="B38" s="54"/>
      <c r="C38" s="54"/>
      <c r="D38" s="54"/>
      <c r="E38" s="55">
        <v>61613</v>
      </c>
      <c r="F38" s="11"/>
      <c r="G38" s="11"/>
      <c r="H38" s="56" t="s">
        <v>45</v>
      </c>
      <c r="I38" s="57"/>
      <c r="J38" s="57"/>
      <c r="K38" s="57"/>
      <c r="L38" s="58">
        <v>15898</v>
      </c>
      <c r="M38" s="5"/>
      <c r="N38" s="5"/>
      <c r="O38" s="5"/>
      <c r="P38" s="5"/>
      <c r="Q38" s="56" t="s">
        <v>45</v>
      </c>
      <c r="R38" s="57"/>
      <c r="S38" s="57"/>
      <c r="T38" s="57"/>
      <c r="U38" s="58">
        <v>5480</v>
      </c>
      <c r="V38" s="5"/>
      <c r="W38" s="5"/>
      <c r="X38" s="5"/>
      <c r="Y38" s="5"/>
      <c r="Z38" s="5"/>
      <c r="AA38" s="5"/>
    </row>
    <row r="39" spans="1:26" ht="13.5" thickBot="1">
      <c r="A39" s="47" t="s">
        <v>46</v>
      </c>
      <c r="B39" s="48"/>
      <c r="C39" s="48"/>
      <c r="D39" s="48"/>
      <c r="E39" s="79">
        <v>0.53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6" ht="12.75">
      <c r="P46" s="5"/>
    </row>
  </sheetData>
  <printOptions/>
  <pageMargins left="1.01" right="0.24" top="0.33" bottom="1" header="0.56" footer="0.49212598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lastPrinted>2008-03-25T22:28:51Z</cp:lastPrinted>
  <dcterms:created xsi:type="dcterms:W3CDTF">2008-03-25T17:43:28Z</dcterms:created>
  <dcterms:modified xsi:type="dcterms:W3CDTF">2008-05-27T17:56:04Z</dcterms:modified>
  <cp:category/>
  <cp:version/>
  <cp:contentType/>
  <cp:contentStatus/>
</cp:coreProperties>
</file>