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Plan1" sheetId="1" r:id="rId1"/>
    <sheet name="Plan2" sheetId="2" r:id="rId2"/>
    <sheet name="Plan3" sheetId="3" r:id="rId3"/>
    <sheet name="Plan4" sheetId="4" r:id="rId4"/>
  </sheets>
  <definedNames/>
  <calcPr fullCalcOnLoad="1"/>
</workbook>
</file>

<file path=xl/sharedStrings.xml><?xml version="1.0" encoding="utf-8"?>
<sst xmlns="http://schemas.openxmlformats.org/spreadsheetml/2006/main" count="74" uniqueCount="53">
  <si>
    <t xml:space="preserve"> </t>
  </si>
  <si>
    <t>ENCONTRO DE CASAIS COM CRISTO - ECC</t>
  </si>
  <si>
    <t>NORTE</t>
  </si>
  <si>
    <t xml:space="preserve">                    </t>
  </si>
  <si>
    <t>NORDESTE</t>
  </si>
  <si>
    <t xml:space="preserve">                       LESTE</t>
  </si>
  <si>
    <t>CENTRO-OESTE</t>
  </si>
  <si>
    <t xml:space="preserve">            </t>
  </si>
  <si>
    <t xml:space="preserve">           S U L </t>
  </si>
  <si>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</si>
  <si>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</si>
  <si>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</si>
  <si>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</si>
  <si>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</si>
  <si>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</si>
  <si>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</si>
  <si>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</si>
  <si>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</si>
  <si>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</si>
  <si>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</si>
  <si>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</si>
  <si>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</si>
  <si>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</si>
  <si>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</si>
  <si>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</si>
  <si>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 xml:space="preserve"> S III/IV</t>
  </si>
  <si>
    <t>1ª ETAPA</t>
  </si>
  <si>
    <t>ESTADOS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</si>
  <si>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</si>
  <si>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</si>
  <si>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</si>
  <si>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</si>
  <si>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</si>
  <si>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</si>
  <si>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</si>
  <si>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</si>
  <si>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>% ENGAJ.</t>
  </si>
  <si>
    <t xml:space="preserve">    </t>
  </si>
  <si>
    <t xml:space="preserve">                                         </t>
  </si>
  <si>
    <t xml:space="preserve">          1ª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</si>
  <si>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</si>
  <si>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</si>
  <si>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</si>
  <si>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</si>
  <si>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</si>
  <si>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</si>
  <si>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</si>
  <si>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</si>
  <si>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Engajamento</t>
  </si>
  <si>
    <r>
      <t xml:space="preserve">     </t>
    </r>
    <r>
      <rPr>
        <b/>
        <sz val="12"/>
        <rFont val="Arial"/>
        <family val="2"/>
      </rPr>
      <t>SECRETARIA NACIONAL</t>
    </r>
  </si>
  <si>
    <t>RESUMO GERAL DA ESTATÍSTICA DE 2008</t>
  </si>
  <si>
    <r>
      <t xml:space="preserve">                                                                                                 </t>
    </r>
    <r>
      <rPr>
        <b/>
        <sz val="8"/>
        <rFont val="Arial"/>
        <family val="0"/>
      </rPr>
      <t xml:space="preserve"> DADOS ESTATÍSTICOS REFERENTES A 2009</t>
    </r>
  </si>
  <si>
    <t>E 2009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</si>
</sst>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8" xfId="0" applyFont="1" applyBorder="1" applyAlignment="1">
      <alignment/>
    </xf>
    <xf numFmtId="0" fontId="2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4" fillId="37" borderId="42" xfId="0" applyFont="1" applyFill="1" applyBorder="1" applyAlignment="1">
      <alignment/>
    </xf>
    <xf numFmtId="9" fontId="0" fillId="0" borderId="0" xfId="0" applyNumberFormat="1" applyAlignment="1">
      <alignment/>
    </xf>
    <xf numFmtId="0" fontId="2" fillId="38" borderId="14" xfId="0" applyFont="1" applyFill="1" applyBorder="1" applyAlignment="1">
      <alignment/>
    </xf>
    <xf numFmtId="9" fontId="2" fillId="38" borderId="16" xfId="0" applyNumberFormat="1" applyFont="1" applyFill="1" applyBorder="1" applyAlignment="1">
      <alignment/>
    </xf>
    <xf numFmtId="9" fontId="2" fillId="38" borderId="17" xfId="0" applyNumberFormat="1" applyFont="1" applyFill="1" applyBorder="1" applyAlignment="1">
      <alignment/>
    </xf>
    <xf numFmtId="9" fontId="2" fillId="38" borderId="18" xfId="0" applyNumberFormat="1" applyFont="1" applyFill="1" applyBorder="1" applyAlignment="1">
      <alignment/>
    </xf>
    <xf numFmtId="9" fontId="2" fillId="38" borderId="13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9" fontId="2" fillId="38" borderId="14" xfId="0" applyNumberFormat="1" applyFont="1" applyFill="1" applyBorder="1" applyAlignment="1">
      <alignment/>
    </xf>
    <xf numFmtId="9" fontId="2" fillId="38" borderId="16" xfId="0" applyNumberFormat="1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11" borderId="2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45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9" fontId="4" fillId="36" borderId="13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9" fontId="4" fillId="36" borderId="12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Y31" sqref="Y31"/>
    </sheetView>
  </sheetViews>
  <sheetFormatPr defaultColWidth="9.140625" defaultRowHeight="15"/>
  <cols>
    <col min="2" max="2" width="3.8515625" style="0" customWidth="1"/>
    <col min="3" max="3" width="4.140625" style="0" customWidth="1"/>
    <col min="4" max="4" width="4.28125" style="0" customWidth="1"/>
    <col min="5" max="5" width="6.140625" style="0" customWidth="1"/>
    <col min="6" max="6" width="2.140625" style="0" customWidth="1"/>
    <col min="7" max="7" width="4.140625" style="0" customWidth="1"/>
    <col min="8" max="8" width="4.28125" style="0" customWidth="1"/>
    <col min="9" max="10" width="4.8515625" style="0" customWidth="1"/>
    <col min="11" max="11" width="4.140625" style="0" customWidth="1"/>
    <col min="12" max="12" width="6.140625" style="0" customWidth="1"/>
    <col min="13" max="13" width="2.57421875" style="0" customWidth="1"/>
    <col min="14" max="14" width="4.28125" style="0" customWidth="1"/>
    <col min="15" max="15" width="5.00390625" style="0" customWidth="1"/>
    <col min="16" max="16" width="5.8515625" style="0" customWidth="1"/>
    <col min="17" max="17" width="2.7109375" style="0" customWidth="1"/>
    <col min="18" max="18" width="4.140625" style="0" customWidth="1"/>
    <col min="19" max="19" width="4.00390625" style="0" customWidth="1"/>
    <col min="20" max="20" width="4.140625" style="0" customWidth="1"/>
    <col min="21" max="21" width="6.28125" style="0" customWidth="1"/>
    <col min="22" max="22" width="2.140625" style="0" customWidth="1"/>
    <col min="23" max="23" width="5.00390625" style="0" customWidth="1"/>
    <col min="24" max="24" width="4.8515625" style="0" customWidth="1"/>
    <col min="25" max="25" width="5.8515625" style="0" customWidth="1"/>
    <col min="26" max="26" width="6.28125" style="0" customWidth="1"/>
  </cols>
  <sheetData>
    <row r="1" spans="1:26" ht="15.75">
      <c r="A1" s="1"/>
      <c r="B1" s="1"/>
      <c r="C1" s="1"/>
      <c r="D1" s="1" t="s">
        <v>0</v>
      </c>
      <c r="E1" s="1"/>
      <c r="F1" s="61" t="s">
        <v>1</v>
      </c>
      <c r="G1" s="61"/>
      <c r="H1" s="61"/>
      <c r="I1" s="61"/>
      <c r="J1" s="61"/>
      <c r="K1" s="61"/>
      <c r="L1" s="61"/>
      <c r="M1" s="1"/>
      <c r="N1" s="1"/>
      <c r="O1" s="1"/>
      <c r="P1" s="1"/>
      <c r="Q1" s="1"/>
      <c r="R1" s="1"/>
      <c r="S1" s="1"/>
      <c r="X1" s="1"/>
      <c r="Y1" s="1"/>
      <c r="Z1" s="1"/>
    </row>
    <row r="2" spans="1:26" ht="15.75">
      <c r="A2" s="2"/>
      <c r="B2" s="2"/>
      <c r="C2" s="2"/>
      <c r="D2" s="2"/>
      <c r="E2" s="2"/>
      <c r="F2" s="62"/>
      <c r="G2" s="62"/>
      <c r="H2" s="62"/>
      <c r="I2" s="62" t="s">
        <v>49</v>
      </c>
      <c r="J2" s="62"/>
      <c r="K2" s="62"/>
      <c r="L2" s="62"/>
      <c r="M2" s="2"/>
      <c r="N2" s="2"/>
      <c r="O2" s="2"/>
      <c r="P2" s="60"/>
      <c r="Q2" s="60"/>
      <c r="R2" s="60"/>
      <c r="S2" s="60"/>
      <c r="T2" s="2"/>
      <c r="U2" s="2"/>
      <c r="V2" s="2"/>
      <c r="W2" s="2"/>
      <c r="X2" s="2"/>
      <c r="Y2" s="2"/>
      <c r="Z2" s="2"/>
    </row>
    <row r="3" spans="1:26" ht="18.75" thickBot="1">
      <c r="A3" s="2" t="s">
        <v>51</v>
      </c>
      <c r="B3" s="2"/>
      <c r="C3" s="2"/>
      <c r="D3" s="2"/>
      <c r="E3" s="2"/>
      <c r="F3" s="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2"/>
      <c r="U3" s="2"/>
      <c r="V3" s="2"/>
      <c r="W3" s="2"/>
      <c r="X3" s="2"/>
      <c r="Y3" s="2"/>
      <c r="Z3" s="2"/>
    </row>
    <row r="4" spans="1:26" ht="15.75" thickBot="1">
      <c r="A4" s="3"/>
      <c r="B4" s="4"/>
      <c r="C4" s="5" t="s">
        <v>2</v>
      </c>
      <c r="D4" s="5"/>
      <c r="E4" s="6"/>
      <c r="F4" s="7"/>
      <c r="G4" s="8" t="s">
        <v>3</v>
      </c>
      <c r="H4" s="5"/>
      <c r="I4" s="5" t="s">
        <v>4</v>
      </c>
      <c r="J4" s="5"/>
      <c r="K4" s="5"/>
      <c r="L4" s="6"/>
      <c r="M4" s="9"/>
      <c r="N4" s="10" t="s">
        <v>5</v>
      </c>
      <c r="O4" s="5"/>
      <c r="P4" s="6"/>
      <c r="Q4" s="9"/>
      <c r="R4" s="8"/>
      <c r="S4" s="5" t="s">
        <v>6</v>
      </c>
      <c r="T4" s="11"/>
      <c r="U4" s="12"/>
      <c r="V4" s="13"/>
      <c r="W4" s="8" t="s">
        <v>7</v>
      </c>
      <c r="X4" s="5" t="s">
        <v>8</v>
      </c>
      <c r="Y4" s="5"/>
      <c r="Z4" s="12"/>
    </row>
    <row r="5" spans="1:26" ht="15.75" thickBo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/>
      <c r="G5" s="15" t="s">
        <v>13</v>
      </c>
      <c r="H5" s="16" t="s">
        <v>14</v>
      </c>
      <c r="I5" s="16" t="s">
        <v>15</v>
      </c>
      <c r="J5" s="16" t="s">
        <v>16</v>
      </c>
      <c r="K5" s="20" t="s">
        <v>17</v>
      </c>
      <c r="L5" s="21" t="s">
        <v>12</v>
      </c>
      <c r="M5" s="19"/>
      <c r="N5" s="15" t="s">
        <v>18</v>
      </c>
      <c r="O5" s="16" t="s">
        <v>19</v>
      </c>
      <c r="P5" s="22" t="s">
        <v>12</v>
      </c>
      <c r="Q5" s="19"/>
      <c r="R5" s="15" t="s">
        <v>20</v>
      </c>
      <c r="S5" s="16" t="s">
        <v>21</v>
      </c>
      <c r="T5" s="16" t="s">
        <v>22</v>
      </c>
      <c r="U5" s="22" t="s">
        <v>12</v>
      </c>
      <c r="V5" s="19"/>
      <c r="W5" s="15" t="s">
        <v>23</v>
      </c>
      <c r="X5" s="16" t="s">
        <v>24</v>
      </c>
      <c r="Y5" s="16" t="s">
        <v>25</v>
      </c>
      <c r="Z5" s="22" t="s">
        <v>12</v>
      </c>
    </row>
    <row r="6" spans="1:26" ht="15">
      <c r="A6" s="65" t="s">
        <v>26</v>
      </c>
      <c r="B6" s="23"/>
      <c r="C6" s="24"/>
      <c r="D6" s="25"/>
      <c r="E6" s="26"/>
      <c r="F6" s="2"/>
      <c r="G6" s="27"/>
      <c r="H6" s="24"/>
      <c r="I6" s="24"/>
      <c r="J6" s="24"/>
      <c r="K6" s="25"/>
      <c r="L6" s="28"/>
      <c r="M6" s="2"/>
      <c r="N6" s="23"/>
      <c r="O6" s="24"/>
      <c r="P6" s="29"/>
      <c r="Q6" s="2"/>
      <c r="R6" s="23"/>
      <c r="S6" s="24"/>
      <c r="T6" s="24"/>
      <c r="U6" s="29"/>
      <c r="V6" s="2"/>
      <c r="W6" s="23"/>
      <c r="X6" s="24"/>
      <c r="Y6" s="24"/>
      <c r="Z6" s="29"/>
    </row>
    <row r="7" spans="1:26" ht="15.75" thickBot="1">
      <c r="A7" s="30" t="s">
        <v>27</v>
      </c>
      <c r="B7" s="31">
        <v>2</v>
      </c>
      <c r="C7" s="32">
        <v>2</v>
      </c>
      <c r="D7" s="33">
        <v>2</v>
      </c>
      <c r="E7" s="34">
        <v>6</v>
      </c>
      <c r="F7" s="2"/>
      <c r="G7" s="31">
        <v>1</v>
      </c>
      <c r="H7" s="32">
        <v>4</v>
      </c>
      <c r="I7" s="32">
        <v>2</v>
      </c>
      <c r="J7" s="32">
        <v>1</v>
      </c>
      <c r="K7" s="33">
        <v>1</v>
      </c>
      <c r="L7" s="35">
        <v>9</v>
      </c>
      <c r="M7" s="2"/>
      <c r="N7" s="31">
        <v>1</v>
      </c>
      <c r="O7" s="32">
        <v>2</v>
      </c>
      <c r="P7" s="36">
        <v>3</v>
      </c>
      <c r="Q7" s="2"/>
      <c r="R7" s="31">
        <v>3</v>
      </c>
      <c r="S7" s="32">
        <v>1</v>
      </c>
      <c r="T7" s="32">
        <v>1</v>
      </c>
      <c r="U7" s="36">
        <v>5</v>
      </c>
      <c r="V7" s="2"/>
      <c r="W7" s="31">
        <v>1</v>
      </c>
      <c r="X7" s="32">
        <v>1</v>
      </c>
      <c r="Y7" s="32">
        <v>2</v>
      </c>
      <c r="Z7" s="37">
        <v>4</v>
      </c>
    </row>
    <row r="8" spans="1:26" ht="15.75" thickBot="1">
      <c r="A8" s="30" t="s">
        <v>28</v>
      </c>
      <c r="B8" s="31">
        <v>2</v>
      </c>
      <c r="C8" s="32">
        <v>11</v>
      </c>
      <c r="D8" s="33">
        <v>7</v>
      </c>
      <c r="E8" s="34">
        <v>20</v>
      </c>
      <c r="F8" s="2"/>
      <c r="G8" s="31">
        <v>9</v>
      </c>
      <c r="H8" s="32">
        <v>20</v>
      </c>
      <c r="I8" s="32">
        <v>23</v>
      </c>
      <c r="J8" s="32">
        <v>8</v>
      </c>
      <c r="K8" s="33">
        <v>8</v>
      </c>
      <c r="L8" s="35">
        <v>68</v>
      </c>
      <c r="M8" s="2"/>
      <c r="N8" s="31">
        <v>10</v>
      </c>
      <c r="O8" s="32">
        <v>29</v>
      </c>
      <c r="P8" s="36">
        <v>39</v>
      </c>
      <c r="Q8" s="2"/>
      <c r="R8" s="31">
        <v>17</v>
      </c>
      <c r="S8" s="32">
        <v>4</v>
      </c>
      <c r="T8" s="32">
        <v>8</v>
      </c>
      <c r="U8" s="36">
        <v>29</v>
      </c>
      <c r="V8" s="2"/>
      <c r="W8" s="31">
        <v>38</v>
      </c>
      <c r="X8" s="32">
        <v>14</v>
      </c>
      <c r="Y8" s="3">
        <v>14</v>
      </c>
      <c r="Z8" s="38">
        <v>66</v>
      </c>
    </row>
    <row r="9" spans="1:26" ht="15">
      <c r="A9" s="39" t="s">
        <v>29</v>
      </c>
      <c r="B9" s="31">
        <v>4</v>
      </c>
      <c r="C9" s="32">
        <v>36</v>
      </c>
      <c r="D9" s="33">
        <v>29</v>
      </c>
      <c r="E9" s="34">
        <f>SUM(B9:D9)</f>
        <v>69</v>
      </c>
      <c r="F9" s="2"/>
      <c r="G9" s="31">
        <v>107</v>
      </c>
      <c r="H9" s="32">
        <v>252</v>
      </c>
      <c r="I9" s="32">
        <v>135</v>
      </c>
      <c r="J9" s="32">
        <v>65</v>
      </c>
      <c r="K9" s="33">
        <v>41</v>
      </c>
      <c r="L9" s="35">
        <f>SUM(G9:K9)</f>
        <v>600</v>
      </c>
      <c r="M9" s="2"/>
      <c r="N9" s="31">
        <v>60</v>
      </c>
      <c r="O9" s="32">
        <v>354</v>
      </c>
      <c r="P9" s="36">
        <f>SUM(N9:O9)</f>
        <v>414</v>
      </c>
      <c r="Q9" s="2"/>
      <c r="R9" s="31">
        <v>159</v>
      </c>
      <c r="S9" s="32">
        <v>13</v>
      </c>
      <c r="T9" s="32">
        <v>28</v>
      </c>
      <c r="U9" s="36">
        <v>200</v>
      </c>
      <c r="V9" s="2"/>
      <c r="W9" s="31">
        <v>246</v>
      </c>
      <c r="X9" s="32">
        <v>103</v>
      </c>
      <c r="Y9" s="32">
        <v>86</v>
      </c>
      <c r="Z9" s="40">
        <f>SUM(W9:Y9)</f>
        <v>435</v>
      </c>
    </row>
    <row r="10" spans="1:26" ht="15">
      <c r="A10" s="30" t="s">
        <v>30</v>
      </c>
      <c r="B10" s="31">
        <v>26</v>
      </c>
      <c r="C10" s="32">
        <v>86</v>
      </c>
      <c r="D10" s="33">
        <v>52</v>
      </c>
      <c r="E10" s="34">
        <f>SUM(B10:D10)</f>
        <v>164</v>
      </c>
      <c r="F10" s="2"/>
      <c r="G10" s="31">
        <v>189</v>
      </c>
      <c r="H10" s="32">
        <v>387</v>
      </c>
      <c r="I10" s="32">
        <v>248</v>
      </c>
      <c r="J10" s="32">
        <v>107</v>
      </c>
      <c r="K10" s="33">
        <v>71</v>
      </c>
      <c r="L10" s="35">
        <f>SUM(G10:K10)</f>
        <v>1002</v>
      </c>
      <c r="M10" s="2"/>
      <c r="N10" s="31">
        <v>214</v>
      </c>
      <c r="O10" s="32">
        <v>653</v>
      </c>
      <c r="P10" s="36">
        <f>SUM(N10:O10)</f>
        <v>867</v>
      </c>
      <c r="Q10" s="2"/>
      <c r="R10" s="31">
        <v>292</v>
      </c>
      <c r="S10" s="32">
        <v>30</v>
      </c>
      <c r="T10" s="32">
        <v>42</v>
      </c>
      <c r="U10" s="36">
        <v>364</v>
      </c>
      <c r="V10" s="2"/>
      <c r="W10" s="31">
        <v>718</v>
      </c>
      <c r="X10" s="32">
        <v>172</v>
      </c>
      <c r="Y10" s="32">
        <v>202</v>
      </c>
      <c r="Z10" s="36">
        <v>1092</v>
      </c>
    </row>
    <row r="11" spans="1:26" ht="15">
      <c r="A11" s="30" t="s">
        <v>31</v>
      </c>
      <c r="B11" s="31">
        <v>17</v>
      </c>
      <c r="C11" s="32">
        <v>63</v>
      </c>
      <c r="D11" s="33">
        <v>47</v>
      </c>
      <c r="E11" s="34">
        <f>SUM(B11:D11)</f>
        <v>127</v>
      </c>
      <c r="F11" s="2"/>
      <c r="G11" s="31">
        <v>130</v>
      </c>
      <c r="H11" s="32">
        <v>236</v>
      </c>
      <c r="I11" s="32">
        <v>136</v>
      </c>
      <c r="J11" s="32">
        <v>58</v>
      </c>
      <c r="K11" s="33">
        <v>38</v>
      </c>
      <c r="L11" s="35">
        <f>SUM(G11:K11)</f>
        <v>598</v>
      </c>
      <c r="M11" s="2"/>
      <c r="N11" s="31">
        <v>196</v>
      </c>
      <c r="O11" s="32">
        <v>405</v>
      </c>
      <c r="P11" s="36">
        <f>SUM(N11:O11)</f>
        <v>601</v>
      </c>
      <c r="Q11" s="2"/>
      <c r="R11" s="31">
        <v>163</v>
      </c>
      <c r="S11" s="32">
        <v>27</v>
      </c>
      <c r="T11" s="32">
        <v>36</v>
      </c>
      <c r="U11" s="36">
        <f>SUM(R11:T11)</f>
        <v>226</v>
      </c>
      <c r="V11" s="2"/>
      <c r="W11" s="41">
        <v>618</v>
      </c>
      <c r="X11" s="32">
        <v>110</v>
      </c>
      <c r="Y11" s="32">
        <v>134</v>
      </c>
      <c r="Z11" s="36">
        <f>SUM(W11:Y11)</f>
        <v>862</v>
      </c>
    </row>
    <row r="12" spans="1:26" ht="15.75" thickBot="1">
      <c r="A12" s="42" t="s">
        <v>32</v>
      </c>
      <c r="B12" s="43">
        <v>295</v>
      </c>
      <c r="C12" s="44">
        <v>1837</v>
      </c>
      <c r="D12" s="45">
        <v>910</v>
      </c>
      <c r="E12" s="46">
        <f>SUM(B12:D12)</f>
        <v>3042</v>
      </c>
      <c r="F12" s="2"/>
      <c r="G12" s="43">
        <v>3333</v>
      </c>
      <c r="H12" s="44">
        <v>6341</v>
      </c>
      <c r="I12" s="44">
        <v>3774</v>
      </c>
      <c r="J12" s="44">
        <v>1278</v>
      </c>
      <c r="K12" s="45">
        <v>1162</v>
      </c>
      <c r="L12" s="47">
        <f>SUM(G12:K12)</f>
        <v>15888</v>
      </c>
      <c r="M12" s="2"/>
      <c r="N12" s="43">
        <v>3809</v>
      </c>
      <c r="O12" s="44">
        <v>10775</v>
      </c>
      <c r="P12" s="48">
        <f>SUM(N12:O12)</f>
        <v>14584</v>
      </c>
      <c r="Q12" s="2"/>
      <c r="R12" s="43">
        <v>4471</v>
      </c>
      <c r="S12" s="44">
        <v>681</v>
      </c>
      <c r="T12" s="44">
        <v>1192</v>
      </c>
      <c r="U12" s="48">
        <f>SUM(R12:T12)</f>
        <v>6344</v>
      </c>
      <c r="V12" s="2"/>
      <c r="W12" s="49">
        <v>14644</v>
      </c>
      <c r="X12" s="50">
        <v>2814</v>
      </c>
      <c r="Y12" s="44">
        <v>2501</v>
      </c>
      <c r="Z12" s="48">
        <f>SUM(W12:Y12)</f>
        <v>19959</v>
      </c>
    </row>
    <row r="13" spans="1:26" ht="15.75" thickBot="1">
      <c r="A13" s="67" t="s">
        <v>36</v>
      </c>
      <c r="B13" s="68">
        <v>0.45</v>
      </c>
      <c r="C13" s="69">
        <v>0.5</v>
      </c>
      <c r="D13" s="70">
        <v>0.7</v>
      </c>
      <c r="E13" s="71">
        <f>-L3555%</f>
        <v>0</v>
      </c>
      <c r="F13" s="72"/>
      <c r="G13" s="68">
        <v>0.56</v>
      </c>
      <c r="H13" s="69">
        <v>0.6</v>
      </c>
      <c r="I13" s="69">
        <v>0.35</v>
      </c>
      <c r="J13" s="69">
        <v>0.5</v>
      </c>
      <c r="K13" s="70">
        <v>0.7</v>
      </c>
      <c r="L13" s="73">
        <v>0.54</v>
      </c>
      <c r="M13" s="72"/>
      <c r="N13" s="68">
        <v>0.54</v>
      </c>
      <c r="O13" s="69">
        <v>0.57</v>
      </c>
      <c r="P13" s="70">
        <v>0.55</v>
      </c>
      <c r="Q13" s="72"/>
      <c r="R13" s="68">
        <v>0.6</v>
      </c>
      <c r="S13" s="69">
        <v>0.75</v>
      </c>
      <c r="T13" s="69">
        <v>0.6</v>
      </c>
      <c r="U13" s="70">
        <v>0.65</v>
      </c>
      <c r="V13" s="72"/>
      <c r="W13" s="68">
        <v>0.7</v>
      </c>
      <c r="X13" s="69">
        <v>0.58</v>
      </c>
      <c r="Y13" s="69">
        <v>0.68</v>
      </c>
      <c r="Z13" s="70">
        <v>0.65</v>
      </c>
    </row>
    <row r="14" spans="1:26" ht="15">
      <c r="A14" s="75" t="s">
        <v>33</v>
      </c>
      <c r="B14" s="23"/>
      <c r="C14" s="24"/>
      <c r="D14" s="25"/>
      <c r="E14" s="26"/>
      <c r="F14" s="2"/>
      <c r="G14" s="23"/>
      <c r="H14" s="24"/>
      <c r="I14" s="24"/>
      <c r="J14" s="24"/>
      <c r="K14" s="25"/>
      <c r="L14" s="28"/>
      <c r="M14" s="2"/>
      <c r="N14" s="23"/>
      <c r="O14" s="24"/>
      <c r="P14" s="29"/>
      <c r="Q14" s="2"/>
      <c r="R14" s="23"/>
      <c r="S14" s="24"/>
      <c r="T14" s="24"/>
      <c r="U14" s="29"/>
      <c r="V14" s="2"/>
      <c r="W14" s="23"/>
      <c r="X14" s="24"/>
      <c r="Y14" s="24"/>
      <c r="Z14" s="29"/>
    </row>
    <row r="15" spans="1:26" ht="15">
      <c r="A15" s="30" t="s">
        <v>28</v>
      </c>
      <c r="B15" s="31">
        <v>2</v>
      </c>
      <c r="C15" s="32">
        <v>7</v>
      </c>
      <c r="D15" s="33">
        <v>6</v>
      </c>
      <c r="E15" s="34">
        <f>SUM(B15:D15)</f>
        <v>15</v>
      </c>
      <c r="F15" s="2"/>
      <c r="G15" s="31">
        <v>9</v>
      </c>
      <c r="H15" s="32">
        <v>18</v>
      </c>
      <c r="I15" s="32">
        <v>12</v>
      </c>
      <c r="J15" s="32">
        <v>7</v>
      </c>
      <c r="K15" s="33">
        <v>6</v>
      </c>
      <c r="L15" s="35">
        <f>SUM(G15:K15)</f>
        <v>52</v>
      </c>
      <c r="M15" s="2"/>
      <c r="N15" s="31">
        <v>10</v>
      </c>
      <c r="O15" s="32">
        <v>28</v>
      </c>
      <c r="P15" s="36">
        <f>SUM(N15:O15)</f>
        <v>38</v>
      </c>
      <c r="Q15" s="2"/>
      <c r="R15" s="31">
        <v>16</v>
      </c>
      <c r="S15" s="32">
        <v>4</v>
      </c>
      <c r="T15" s="32">
        <v>3</v>
      </c>
      <c r="U15" s="36">
        <f>SUM(R15:T15)</f>
        <v>23</v>
      </c>
      <c r="V15" s="2"/>
      <c r="W15" s="31">
        <v>38</v>
      </c>
      <c r="X15" s="32">
        <v>13</v>
      </c>
      <c r="Y15" s="32">
        <v>12</v>
      </c>
      <c r="Z15" s="36">
        <f>SUM(W15:Y15)</f>
        <v>63</v>
      </c>
    </row>
    <row r="16" spans="1:26" ht="15">
      <c r="A16" s="30" t="s">
        <v>34</v>
      </c>
      <c r="B16" s="31">
        <v>7</v>
      </c>
      <c r="C16" s="32">
        <v>11</v>
      </c>
      <c r="D16" s="33">
        <v>9</v>
      </c>
      <c r="E16" s="34">
        <f>SUM(B16:D16)</f>
        <v>27</v>
      </c>
      <c r="F16" s="2"/>
      <c r="G16" s="31">
        <v>29</v>
      </c>
      <c r="H16" s="32">
        <v>56</v>
      </c>
      <c r="I16" s="32">
        <v>33</v>
      </c>
      <c r="J16" s="32">
        <v>22</v>
      </c>
      <c r="K16" s="33">
        <v>14</v>
      </c>
      <c r="L16" s="35">
        <f>SUM(G16:K16)</f>
        <v>154</v>
      </c>
      <c r="M16" s="2"/>
      <c r="N16" s="31">
        <v>41</v>
      </c>
      <c r="O16" s="32">
        <v>136</v>
      </c>
      <c r="P16" s="36">
        <f>SUM(N16:O16)</f>
        <v>177</v>
      </c>
      <c r="Q16" s="2"/>
      <c r="R16" s="31">
        <v>54</v>
      </c>
      <c r="S16" s="32">
        <v>6</v>
      </c>
      <c r="T16" s="32">
        <v>11</v>
      </c>
      <c r="U16" s="36">
        <f>SUM(R16:T16)</f>
        <v>71</v>
      </c>
      <c r="V16" s="2"/>
      <c r="W16" s="31">
        <v>137</v>
      </c>
      <c r="X16" s="32">
        <v>31</v>
      </c>
      <c r="Y16" s="32">
        <v>57</v>
      </c>
      <c r="Z16" s="36">
        <f>SUM(W16:Y16)</f>
        <v>225</v>
      </c>
    </row>
    <row r="17" spans="1:26" ht="15">
      <c r="A17" s="30" t="s">
        <v>31</v>
      </c>
      <c r="B17" s="31">
        <v>6</v>
      </c>
      <c r="C17" s="32">
        <v>12</v>
      </c>
      <c r="D17" s="33">
        <v>14</v>
      </c>
      <c r="E17" s="34">
        <f>SUM(B17:D17)</f>
        <v>32</v>
      </c>
      <c r="F17" s="2"/>
      <c r="G17" s="31">
        <v>29</v>
      </c>
      <c r="H17" s="32">
        <v>47</v>
      </c>
      <c r="I17" s="32">
        <v>22</v>
      </c>
      <c r="J17" s="32">
        <v>13</v>
      </c>
      <c r="K17" s="33">
        <v>9</v>
      </c>
      <c r="L17" s="35">
        <f>SUM(G17:K17)</f>
        <v>120</v>
      </c>
      <c r="M17" s="2"/>
      <c r="N17" s="31">
        <v>32</v>
      </c>
      <c r="O17" s="32">
        <v>91</v>
      </c>
      <c r="P17" s="36">
        <f>SUM(N17:O17)</f>
        <v>123</v>
      </c>
      <c r="Q17" s="2"/>
      <c r="R17" s="31">
        <v>50</v>
      </c>
      <c r="S17" s="32">
        <v>5</v>
      </c>
      <c r="T17" s="32">
        <v>10</v>
      </c>
      <c r="U17" s="36">
        <f>SUM(R17:T17)</f>
        <v>65</v>
      </c>
      <c r="V17" s="2"/>
      <c r="W17" s="31">
        <v>131</v>
      </c>
      <c r="X17" s="32">
        <v>29</v>
      </c>
      <c r="Y17" s="32">
        <v>29</v>
      </c>
      <c r="Z17" s="36">
        <f>SUM(W17:Y17)</f>
        <v>189</v>
      </c>
    </row>
    <row r="18" spans="1:26" ht="15.75" thickBot="1">
      <c r="A18" s="51" t="s">
        <v>32</v>
      </c>
      <c r="B18" s="43">
        <v>110</v>
      </c>
      <c r="C18" s="44">
        <v>360</v>
      </c>
      <c r="D18" s="45">
        <v>375</v>
      </c>
      <c r="E18" s="46">
        <f>SUM(B18:D18)</f>
        <v>845</v>
      </c>
      <c r="F18" s="2"/>
      <c r="G18" s="43">
        <v>895</v>
      </c>
      <c r="H18" s="44">
        <v>1846</v>
      </c>
      <c r="I18" s="44">
        <v>661</v>
      </c>
      <c r="J18" s="44">
        <v>317</v>
      </c>
      <c r="K18" s="64">
        <v>312</v>
      </c>
      <c r="L18" s="47">
        <f>SUM(G18:K18)</f>
        <v>4031</v>
      </c>
      <c r="M18" s="2"/>
      <c r="N18" s="43">
        <v>843</v>
      </c>
      <c r="O18" s="44">
        <v>2613</v>
      </c>
      <c r="P18" s="48">
        <f>SUM(N18:O18)</f>
        <v>3456</v>
      </c>
      <c r="Q18" s="2"/>
      <c r="R18" s="43">
        <v>1453</v>
      </c>
      <c r="S18" s="44">
        <v>132</v>
      </c>
      <c r="T18" s="44">
        <v>367</v>
      </c>
      <c r="U18" s="48">
        <f>SUM(R18:T18)</f>
        <v>1952</v>
      </c>
      <c r="V18" s="2"/>
      <c r="W18" s="43">
        <v>3433</v>
      </c>
      <c r="X18" s="44">
        <v>589</v>
      </c>
      <c r="Y18" s="44">
        <v>725</v>
      </c>
      <c r="Z18" s="48">
        <f>SUM(W18:Y18)</f>
        <v>4747</v>
      </c>
    </row>
    <row r="19" spans="1:27" ht="15.75" thickBot="1">
      <c r="A19" s="67" t="s">
        <v>36</v>
      </c>
      <c r="B19" s="68">
        <v>0.4</v>
      </c>
      <c r="C19" s="69">
        <v>0.51</v>
      </c>
      <c r="D19" s="70">
        <v>0.6</v>
      </c>
      <c r="E19" s="71">
        <v>0.5</v>
      </c>
      <c r="F19" s="72"/>
      <c r="G19" s="68">
        <v>0.6</v>
      </c>
      <c r="H19" s="69">
        <v>0.61</v>
      </c>
      <c r="I19" s="69">
        <v>0.12</v>
      </c>
      <c r="J19" s="69">
        <v>0.6</v>
      </c>
      <c r="K19" s="70">
        <v>0.6</v>
      </c>
      <c r="L19" s="73">
        <v>0.51</v>
      </c>
      <c r="M19" s="72"/>
      <c r="N19" s="74">
        <v>0.54</v>
      </c>
      <c r="O19" s="69">
        <v>0.8</v>
      </c>
      <c r="P19" s="70">
        <v>0.67</v>
      </c>
      <c r="Q19" s="72"/>
      <c r="R19" s="68">
        <v>0.4</v>
      </c>
      <c r="S19" s="69">
        <v>0.35</v>
      </c>
      <c r="T19" s="69">
        <v>0.6</v>
      </c>
      <c r="U19" s="70">
        <v>0.45</v>
      </c>
      <c r="V19" s="72"/>
      <c r="W19" s="68">
        <v>0.77</v>
      </c>
      <c r="X19" s="69">
        <v>0.67</v>
      </c>
      <c r="Y19" s="69">
        <v>0.6</v>
      </c>
      <c r="Z19" s="70">
        <v>0.68</v>
      </c>
      <c r="AA19" s="66"/>
    </row>
    <row r="20" spans="1:26" ht="15">
      <c r="A20" s="76" t="s">
        <v>35</v>
      </c>
      <c r="B20" s="23"/>
      <c r="C20" s="24"/>
      <c r="D20" s="25"/>
      <c r="E20" s="26"/>
      <c r="F20" s="2"/>
      <c r="G20" s="23"/>
      <c r="H20" s="24"/>
      <c r="I20" s="24"/>
      <c r="J20" s="24"/>
      <c r="K20" s="25"/>
      <c r="L20" s="28"/>
      <c r="M20" s="2"/>
      <c r="N20" s="23"/>
      <c r="O20" s="24"/>
      <c r="P20" s="29"/>
      <c r="Q20" s="2"/>
      <c r="R20" s="23"/>
      <c r="S20" s="24"/>
      <c r="T20" s="24"/>
      <c r="U20" s="29"/>
      <c r="V20" s="2"/>
      <c r="W20" s="23"/>
      <c r="X20" s="24"/>
      <c r="Y20" s="24"/>
      <c r="Z20" s="29"/>
    </row>
    <row r="21" spans="1:26" ht="15">
      <c r="A21" s="52" t="s">
        <v>28</v>
      </c>
      <c r="B21" s="31">
        <v>2</v>
      </c>
      <c r="C21" s="32">
        <v>1</v>
      </c>
      <c r="D21" s="33">
        <v>5</v>
      </c>
      <c r="E21" s="34">
        <f>SUM(B21:D21)</f>
        <v>8</v>
      </c>
      <c r="F21" s="2"/>
      <c r="G21" s="31">
        <v>7</v>
      </c>
      <c r="H21" s="32">
        <v>9</v>
      </c>
      <c r="I21" s="32">
        <v>16</v>
      </c>
      <c r="J21" s="32">
        <v>5</v>
      </c>
      <c r="K21" s="33">
        <v>4</v>
      </c>
      <c r="L21" s="35">
        <f>SUM(G21:K21)</f>
        <v>41</v>
      </c>
      <c r="M21" s="2"/>
      <c r="N21" s="31">
        <v>10</v>
      </c>
      <c r="O21" s="32">
        <v>21</v>
      </c>
      <c r="P21" s="36">
        <f>SUM(N21:O21)</f>
        <v>31</v>
      </c>
      <c r="Q21" s="2"/>
      <c r="R21" s="31">
        <v>15</v>
      </c>
      <c r="S21" s="32">
        <v>1</v>
      </c>
      <c r="T21" s="32">
        <v>2</v>
      </c>
      <c r="U21" s="36">
        <f>SUM(R21:T21)</f>
        <v>18</v>
      </c>
      <c r="V21" s="2"/>
      <c r="W21" s="31">
        <v>34</v>
      </c>
      <c r="X21" s="32">
        <v>5</v>
      </c>
      <c r="Y21" s="32">
        <v>12</v>
      </c>
      <c r="Z21" s="36">
        <f>SUM(W21:Y21)</f>
        <v>51</v>
      </c>
    </row>
    <row r="22" spans="1:26" ht="15">
      <c r="A22" s="52" t="s">
        <v>31</v>
      </c>
      <c r="B22" s="31">
        <v>2</v>
      </c>
      <c r="C22" s="32">
        <v>4</v>
      </c>
      <c r="D22" s="33">
        <v>6</v>
      </c>
      <c r="E22" s="34">
        <f>SUM(B22:D22)</f>
        <v>12</v>
      </c>
      <c r="F22" s="2"/>
      <c r="G22" s="31">
        <v>10</v>
      </c>
      <c r="H22" s="32">
        <v>14</v>
      </c>
      <c r="I22" s="32">
        <v>9</v>
      </c>
      <c r="J22" s="32">
        <v>5</v>
      </c>
      <c r="K22" s="33">
        <v>3</v>
      </c>
      <c r="L22" s="35">
        <f>SUM(G22:K22)</f>
        <v>41</v>
      </c>
      <c r="M22" s="2"/>
      <c r="N22" s="31">
        <v>14</v>
      </c>
      <c r="O22" s="32">
        <v>35</v>
      </c>
      <c r="P22" s="36">
        <f>SUM(N22:O22)</f>
        <v>49</v>
      </c>
      <c r="Q22" s="2"/>
      <c r="R22" s="31">
        <v>19</v>
      </c>
      <c r="S22" s="32">
        <v>2</v>
      </c>
      <c r="T22" s="32">
        <v>5</v>
      </c>
      <c r="U22" s="36">
        <f>SUM(R22:T22)</f>
        <v>26</v>
      </c>
      <c r="V22" s="2"/>
      <c r="W22" s="31">
        <v>47</v>
      </c>
      <c r="X22" s="32">
        <v>5</v>
      </c>
      <c r="Y22" s="32">
        <v>10</v>
      </c>
      <c r="Z22" s="36">
        <f>SUM(W22:Y22)</f>
        <v>62</v>
      </c>
    </row>
    <row r="23" spans="1:26" ht="15.75" thickBot="1">
      <c r="A23" s="53" t="s">
        <v>32</v>
      </c>
      <c r="B23" s="43">
        <v>45</v>
      </c>
      <c r="C23" s="44">
        <v>148</v>
      </c>
      <c r="D23" s="45">
        <v>210</v>
      </c>
      <c r="E23" s="46">
        <f>SUM(B23:D23)</f>
        <v>403</v>
      </c>
      <c r="F23" s="2"/>
      <c r="G23" s="43">
        <v>366</v>
      </c>
      <c r="H23" s="44">
        <v>394</v>
      </c>
      <c r="I23" s="44">
        <v>288</v>
      </c>
      <c r="J23" s="44">
        <v>128</v>
      </c>
      <c r="K23" s="45">
        <v>114</v>
      </c>
      <c r="L23" s="47">
        <f>SUM(G23:K23)</f>
        <v>1290</v>
      </c>
      <c r="M23" s="2"/>
      <c r="N23" s="43">
        <v>452</v>
      </c>
      <c r="O23" s="44">
        <v>1175</v>
      </c>
      <c r="P23" s="48">
        <f>SUM(N23:O23)</f>
        <v>1627</v>
      </c>
      <c r="Q23" s="2"/>
      <c r="R23" s="43">
        <v>575</v>
      </c>
      <c r="S23" s="44">
        <v>57</v>
      </c>
      <c r="T23" s="44">
        <v>173</v>
      </c>
      <c r="U23" s="48">
        <f>SUM(R23:T23)</f>
        <v>805</v>
      </c>
      <c r="V23" s="2"/>
      <c r="W23" s="43">
        <v>1506</v>
      </c>
      <c r="X23" s="44">
        <v>195</v>
      </c>
      <c r="Y23" s="44">
        <v>358</v>
      </c>
      <c r="Z23" s="48">
        <f>SUM(W23:Y23)</f>
        <v>2059</v>
      </c>
    </row>
    <row r="24" spans="1:26" ht="15.75" thickBot="1">
      <c r="A24" s="67" t="s">
        <v>36</v>
      </c>
      <c r="B24" s="68">
        <v>0.5</v>
      </c>
      <c r="C24" s="69">
        <v>0.27</v>
      </c>
      <c r="D24" s="70">
        <v>0.3</v>
      </c>
      <c r="E24" s="71">
        <v>0.36</v>
      </c>
      <c r="F24" s="72"/>
      <c r="G24" s="68">
        <v>0.21</v>
      </c>
      <c r="H24" s="69">
        <v>0.5</v>
      </c>
      <c r="I24" s="69">
        <v>0.19</v>
      </c>
      <c r="J24" s="69">
        <v>0.4</v>
      </c>
      <c r="K24" s="70">
        <v>0.5</v>
      </c>
      <c r="L24" s="73">
        <v>0.36</v>
      </c>
      <c r="M24" s="72"/>
      <c r="N24" s="74">
        <v>0.54</v>
      </c>
      <c r="O24" s="69">
        <v>0.75</v>
      </c>
      <c r="P24" s="70">
        <v>0.64</v>
      </c>
      <c r="Q24" s="72"/>
      <c r="R24" s="68">
        <v>0.2</v>
      </c>
      <c r="S24" s="69">
        <v>0.12</v>
      </c>
      <c r="T24" s="69">
        <v>0.75</v>
      </c>
      <c r="U24" s="70">
        <v>0.36</v>
      </c>
      <c r="V24" s="72"/>
      <c r="W24" s="68">
        <v>0.66</v>
      </c>
      <c r="X24" s="69">
        <v>0.46</v>
      </c>
      <c r="Y24" s="69">
        <v>0.46</v>
      </c>
      <c r="Z24" s="70">
        <v>0.53</v>
      </c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thickBot="1">
      <c r="A27" s="2" t="s">
        <v>37</v>
      </c>
      <c r="B27" s="2"/>
      <c r="C27" s="2"/>
      <c r="D27" s="2"/>
      <c r="E27" s="2"/>
      <c r="F27" s="2"/>
      <c r="G27" s="54" t="s">
        <v>38</v>
      </c>
      <c r="H27" s="54"/>
      <c r="I27" s="55"/>
      <c r="J27" s="63" t="s">
        <v>50</v>
      </c>
      <c r="K27" s="55"/>
      <c r="L27" s="55"/>
      <c r="M27" s="55"/>
      <c r="N27" s="55"/>
      <c r="O27" s="56"/>
      <c r="P27" s="55"/>
      <c r="Q27" s="55"/>
      <c r="R27" s="55"/>
      <c r="S27" s="55" t="s">
        <v>52</v>
      </c>
      <c r="T27" s="55"/>
      <c r="U27" s="2"/>
      <c r="V27" s="2"/>
      <c r="W27" s="2"/>
      <c r="X27" s="2"/>
      <c r="Y27" s="2"/>
      <c r="Z27" s="2"/>
    </row>
    <row r="28" spans="1:26" ht="12" customHeight="1" thickBot="1">
      <c r="A28" s="86" t="s">
        <v>39</v>
      </c>
      <c r="B28" s="87"/>
      <c r="C28" s="87"/>
      <c r="D28" s="90"/>
      <c r="E28" s="89"/>
      <c r="F28" s="2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0.5" customHeight="1" thickBot="1">
      <c r="A29" s="77" t="s">
        <v>40</v>
      </c>
      <c r="B29" s="78"/>
      <c r="C29" s="78"/>
      <c r="D29" s="78"/>
      <c r="E29" s="79">
        <v>27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0.5" customHeight="1" thickBot="1">
      <c r="A30" s="80" t="s">
        <v>41</v>
      </c>
      <c r="B30" s="81"/>
      <c r="C30" s="81"/>
      <c r="D30" s="81"/>
      <c r="E30" s="82">
        <v>222</v>
      </c>
      <c r="F30" s="2"/>
      <c r="G30" s="1"/>
      <c r="H30" s="86"/>
      <c r="I30" s="87" t="s">
        <v>33</v>
      </c>
      <c r="J30" s="87"/>
      <c r="K30" s="87"/>
      <c r="L30" s="89"/>
      <c r="M30" s="1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0.5" customHeight="1" thickBot="1">
      <c r="A31" s="80" t="s">
        <v>42</v>
      </c>
      <c r="B31" s="81"/>
      <c r="C31" s="81"/>
      <c r="D31" s="81"/>
      <c r="E31" s="82">
        <v>1718</v>
      </c>
      <c r="F31" s="2"/>
      <c r="G31" s="1"/>
      <c r="H31" s="77" t="s">
        <v>43</v>
      </c>
      <c r="I31" s="78"/>
      <c r="J31" s="78"/>
      <c r="K31" s="78"/>
      <c r="L31" s="79">
        <v>191</v>
      </c>
      <c r="M31" s="1"/>
      <c r="N31" s="1"/>
      <c r="O31" s="1"/>
      <c r="P31" s="2"/>
      <c r="Q31" s="57"/>
      <c r="R31" s="58"/>
      <c r="S31" s="87" t="s">
        <v>35</v>
      </c>
      <c r="T31" s="87"/>
      <c r="U31" s="89"/>
      <c r="V31" s="1"/>
      <c r="W31" s="1"/>
      <c r="X31" s="1"/>
      <c r="Y31" s="1"/>
      <c r="Z31" s="2"/>
    </row>
    <row r="32" spans="1:26" ht="9.75" customHeight="1">
      <c r="A32" s="80" t="s">
        <v>44</v>
      </c>
      <c r="B32" s="81"/>
      <c r="C32" s="81"/>
      <c r="D32" s="81"/>
      <c r="E32" s="82">
        <v>3489</v>
      </c>
      <c r="F32" s="2"/>
      <c r="G32" s="1"/>
      <c r="H32" s="80" t="s">
        <v>45</v>
      </c>
      <c r="I32" s="81"/>
      <c r="J32" s="81"/>
      <c r="K32" s="81"/>
      <c r="L32" s="82">
        <v>654</v>
      </c>
      <c r="M32" s="1"/>
      <c r="N32" s="1"/>
      <c r="O32" s="1"/>
      <c r="P32" s="2"/>
      <c r="Q32" s="77" t="s">
        <v>43</v>
      </c>
      <c r="R32" s="78"/>
      <c r="S32" s="78"/>
      <c r="T32" s="78"/>
      <c r="U32" s="79">
        <v>149</v>
      </c>
      <c r="V32" s="1"/>
      <c r="W32" s="1"/>
      <c r="X32" s="1"/>
      <c r="Y32" s="1"/>
      <c r="Z32" s="1"/>
    </row>
    <row r="33" spans="1:26" ht="12" customHeight="1">
      <c r="A33" s="80" t="s">
        <v>46</v>
      </c>
      <c r="B33" s="81"/>
      <c r="C33" s="81"/>
      <c r="D33" s="81"/>
      <c r="E33" s="82">
        <v>2414</v>
      </c>
      <c r="F33" s="2"/>
      <c r="G33" s="2"/>
      <c r="H33" s="80" t="s">
        <v>46</v>
      </c>
      <c r="I33" s="81"/>
      <c r="J33" s="81"/>
      <c r="K33" s="81"/>
      <c r="L33" s="82">
        <v>529</v>
      </c>
      <c r="M33" s="1"/>
      <c r="N33" s="1"/>
      <c r="O33" s="1"/>
      <c r="P33" s="1"/>
      <c r="Q33" s="80" t="s">
        <v>46</v>
      </c>
      <c r="R33" s="81"/>
      <c r="S33" s="81"/>
      <c r="T33" s="81"/>
      <c r="U33" s="82">
        <v>190</v>
      </c>
      <c r="V33" s="1"/>
      <c r="W33" s="1"/>
      <c r="X33" s="1"/>
      <c r="Y33" s="1"/>
      <c r="Z33" s="1"/>
    </row>
    <row r="34" spans="1:26" ht="10.5" customHeight="1" thickBot="1">
      <c r="A34" s="80" t="s">
        <v>47</v>
      </c>
      <c r="B34" s="81"/>
      <c r="C34" s="81"/>
      <c r="D34" s="81"/>
      <c r="E34" s="82">
        <v>59817</v>
      </c>
      <c r="F34" s="2"/>
      <c r="G34" s="2"/>
      <c r="H34" s="83" t="s">
        <v>47</v>
      </c>
      <c r="I34" s="84"/>
      <c r="J34" s="84"/>
      <c r="K34" s="84"/>
      <c r="L34" s="85">
        <v>15031</v>
      </c>
      <c r="M34" s="1"/>
      <c r="N34" s="1"/>
      <c r="O34" s="1"/>
      <c r="P34" s="1"/>
      <c r="Q34" s="83" t="s">
        <v>47</v>
      </c>
      <c r="R34" s="84"/>
      <c r="S34" s="84"/>
      <c r="T34" s="84"/>
      <c r="U34" s="85">
        <v>6184</v>
      </c>
      <c r="V34" s="1"/>
      <c r="W34" s="1"/>
      <c r="X34" s="1"/>
      <c r="Y34" s="1"/>
      <c r="Z34" s="1"/>
    </row>
    <row r="35" spans="1:26" ht="10.5" customHeight="1" thickBot="1">
      <c r="A35" s="86" t="s">
        <v>48</v>
      </c>
      <c r="B35" s="87"/>
      <c r="C35" s="87"/>
      <c r="D35" s="87"/>
      <c r="E35" s="88">
        <v>0.59</v>
      </c>
      <c r="F35" s="1"/>
      <c r="G35" s="1"/>
      <c r="H35" s="86" t="s">
        <v>48</v>
      </c>
      <c r="I35" s="87"/>
      <c r="J35" s="87"/>
      <c r="K35" s="87"/>
      <c r="L35" s="88">
        <v>0.55</v>
      </c>
      <c r="M35" s="1"/>
      <c r="N35" s="1"/>
      <c r="O35" s="1"/>
      <c r="P35" s="1"/>
      <c r="Q35" s="86" t="s">
        <v>48</v>
      </c>
      <c r="R35" s="87"/>
      <c r="S35" s="87"/>
      <c r="T35" s="87"/>
      <c r="U35" s="88">
        <v>0.43</v>
      </c>
      <c r="V35" s="1"/>
      <c r="W35" s="1"/>
      <c r="X35" s="1"/>
      <c r="Y35" s="1"/>
      <c r="Z35" s="1"/>
    </row>
  </sheetData>
  <sheetProtection/>
  <printOptions/>
  <pageMargins left="0.511811024" right="0.511811024" top="0.787401575" bottom="0.787401575" header="0.31496062" footer="0.3149606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RPMI²</cp:lastModifiedBy>
  <cp:lastPrinted>2010-03-30T11:34:49Z</cp:lastPrinted>
  <dcterms:created xsi:type="dcterms:W3CDTF">2009-04-03T19:14:11Z</dcterms:created>
  <dcterms:modified xsi:type="dcterms:W3CDTF">2010-06-16T14:46:24Z</dcterms:modified>
  <cp:category/>
  <cp:version/>
  <cp:contentType/>
  <cp:contentStatus/>
</cp:coreProperties>
</file>